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2. GMP Part 2 - EIG/Published/"/>
    </mc:Choice>
  </mc:AlternateContent>
  <xr:revisionPtr revIDLastSave="158" documentId="8_{00C90E24-4875-4F4E-A0F2-A728623B586A}" xr6:coauthVersionLast="47" xr6:coauthVersionMax="47" xr10:uidLastSave="{A90C7D07-DC6A-4982-B8DA-9BB412A75172}"/>
  <bookViews>
    <workbookView xWindow="-120" yWindow="-120" windowWidth="29040" windowHeight="15840" tabRatio="898" activeTab="2" xr2:uid="{00000000-000D-0000-FFFF-FFFF00000000}"/>
  </bookViews>
  <sheets>
    <sheet name="HOW TO READ" sheetId="1" r:id="rId1"/>
    <sheet name="Yearly Release Schedule" sheetId="2" r:id="rId2"/>
    <sheet name="Change Log" sheetId="14" r:id="rId3"/>
    <sheet name="EIG+" sheetId="26" r:id="rId4"/>
    <sheet name="EIG+ Updates since SR2023 V1.0" sheetId="24" r:id="rId5"/>
    <sheet name="COAF Reg List" sheetId="30" r:id="rId6"/>
    <sheet name="Definition of EIG+ terms" sheetId="23" r:id="rId7"/>
    <sheet name="Data Element Placement" sheetId="9" r:id="rId8"/>
    <sheet name="Complex Events" sheetId="5" r:id="rId9"/>
    <sheet name="Redemption Matrix" sheetId="6" r:id="rId10"/>
    <sheet name="Return of Capital Matrix" sheetId="18" r:id="rId11"/>
    <sheet name="Distribution With options" sheetId="7" r:id="rId12"/>
    <sheet name="Record Date tracking" sheetId="21" r:id="rId13"/>
    <sheet name="InterestPeriod" sheetId="25" r:id="rId14"/>
    <sheet name="Securities Distribution" sheetId="27" r:id="rId15"/>
  </sheets>
  <definedNames>
    <definedName name="_Toc210731587" localSheetId="1">'Yearly Release Schedule'!$A$1</definedName>
    <definedName name="_xlnm.Print_Area" localSheetId="2">'Change Log'!$A$1:$C$92</definedName>
    <definedName name="_xlnm.Print_Area" localSheetId="7">'Data Element Placement'!$A$1:$F$198</definedName>
    <definedName name="_xlnm.Print_Area" localSheetId="0">'HOW TO READ'!$A$1:$C$69</definedName>
    <definedName name="_xlnm.Print_Area" localSheetId="9">'Redemption Matrix'!$A$1:$I$36</definedName>
    <definedName name="_xlnm.Print_Area" localSheetId="1">'Yearly Release Schedule'!$A$1:$B$41</definedName>
    <definedName name="_xlnm.Print_Titles" localSheetId="2">'Change Log'!$2:$2</definedName>
    <definedName name="_xlnm.Print_Titles" localSheetId="7">'Data Element Placement'!$6:$6</definedName>
    <definedName name="_xlnm.Print_Titles" localSheetId="6">'Definition of EIG+ terms'!$4:$4</definedName>
    <definedName name="_xlnm.Print_Titles" localSheetId="11">'Distribution With options'!$6:$6</definedName>
    <definedName name="_xlnm.Print_Titles" localSheetId="0">'HOW TO READ'!$9:$9</definedName>
    <definedName name="Z_EE76A64E_CCEE_4984_8189_007D40C05ECF_.wvu.PrintArea" localSheetId="2" hidden="1">'Change Log'!$A$2:$D$67</definedName>
    <definedName name="Z_EE76A64E_CCEE_4984_8189_007D40C05ECF_.wvu.PrintArea" localSheetId="7" hidden="1">'Data Element Placement'!$A$5:$E$155</definedName>
    <definedName name="Z_EE76A64E_CCEE_4984_8189_007D40C05ECF_.wvu.PrintArea" localSheetId="0" hidden="1">'HOW TO READ'!$A$7:$C$77</definedName>
    <definedName name="Z_EE76A64E_CCEE_4984_8189_007D40C05ECF_.wvu.PrintArea" localSheetId="9" hidden="1">'Redemption Matrix'!$A$2:$I$37</definedName>
    <definedName name="Z_EE76A64E_CCEE_4984_8189_007D40C05ECF_.wvu.PrintArea" localSheetId="1" hidden="1">'Yearly Release Schedule'!$A$1:$B$41</definedName>
    <definedName name="Z_EE76A64E_CCEE_4984_8189_007D40C05ECF_.wvu.PrintTitles" localSheetId="7" hidden="1">'Data Element Placement'!$6:$6</definedName>
  </definedNames>
  <calcPr calcId="191029"/>
  <customWorkbookViews>
    <customWorkbookView name="Jacques Littré - Personal View" guid="{EE76A64E-CCEE-4984-8189-007D40C05ECF}" mergeInterval="0" personalView="1" maximized="1" xWindow="1" yWindow="1" windowWidth="1920" windowHeight="980" tabRatio="602"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6" l="1"/>
  <c r="E21" i="6"/>
  <c r="G32" i="6" l="1"/>
  <c r="C31" i="6"/>
  <c r="G31" i="6" s="1"/>
  <c r="E30" i="6"/>
  <c r="G26" i="6"/>
  <c r="G28" i="6"/>
  <c r="E31" i="6"/>
  <c r="K17" i="6"/>
  <c r="I31" i="6" s="1"/>
  <c r="K18" i="6"/>
  <c r="I3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Middleton</author>
  </authors>
  <commentList>
    <comment ref="FW38" authorId="0" shapeId="0" xr:uid="{00000000-0006-0000-0300-000001000000}">
      <text>
        <r>
          <rPr>
            <b/>
            <sz val="9"/>
            <color indexed="81"/>
            <rFont val="Tahoma"/>
            <family val="2"/>
          </rPr>
          <t>Matthew Middleton:</t>
        </r>
        <r>
          <rPr>
            <sz val="9"/>
            <color indexed="81"/>
            <rFont val="Tahoma"/>
            <family val="2"/>
          </rPr>
          <t xml:space="preserve">
Is this needed, if so do we need OFFR?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LITTRE Jacques</author>
  </authors>
  <commentList>
    <comment ref="C24" authorId="0" shapeId="0" xr:uid="{00000000-0006-0000-0900-000001000000}">
      <text>
        <r>
          <rPr>
            <b/>
            <sz val="9"/>
            <color indexed="81"/>
            <rFont val="Tahoma"/>
            <family val="2"/>
          </rPr>
          <t>LITTRE Jacques:</t>
        </r>
        <r>
          <rPr>
            <sz val="9"/>
            <color indexed="81"/>
            <rFont val="Tahoma"/>
            <family val="2"/>
          </rPr>
          <t xml:space="preserve">
</t>
        </r>
        <r>
          <rPr>
            <sz val="10"/>
            <color indexed="81"/>
            <rFont val="Tahoma"/>
            <family val="2"/>
          </rPr>
          <t>If NO reduction of nominal value is applied in PCAL, there still is a debit of securities in any case because the "FAMT Reported" is decreased.</t>
        </r>
      </text>
    </comment>
  </commentList>
</comments>
</file>

<file path=xl/sharedStrings.xml><?xml version="1.0" encoding="utf-8"?>
<sst xmlns="http://schemas.openxmlformats.org/spreadsheetml/2006/main" count="8015" uniqueCount="2850">
  <si>
    <t>Decrease in Value: Reduction of face value of a single share or the value of fund assets. The number of circulating shares/units remains unchanged. This event may include a cash payout to holders.</t>
  </si>
  <si>
    <t>Shares premium account/reserve</t>
  </si>
  <si>
    <t>Unspecified</t>
  </si>
  <si>
    <t>Capital Gains Distribution: Distribution of profits resulting from the sale of company assets, for example, Shareholders of Mutual Funds, Unit Trusts, or Sicavs are recipients of capital gains distributions which are often reinvested in additional shares of the fund.</t>
  </si>
  <si>
    <t>Sale of company assets</t>
  </si>
  <si>
    <r>
      <t>CAPG</t>
    </r>
    <r>
      <rPr>
        <b/>
        <sz val="8"/>
        <rFont val="Arial"/>
        <family val="2"/>
      </rPr>
      <t/>
    </r>
  </si>
  <si>
    <r>
      <t>DECR</t>
    </r>
    <r>
      <rPr>
        <b/>
        <sz val="8"/>
        <rFont val="Arial"/>
        <family val="2"/>
      </rPr>
      <t/>
    </r>
  </si>
  <si>
    <r>
      <t>SHPR</t>
    </r>
    <r>
      <rPr>
        <b/>
        <sz val="8"/>
        <rFont val="Arial"/>
        <family val="2"/>
      </rPr>
      <t/>
    </r>
  </si>
  <si>
    <r>
      <t xml:space="preserve">CAPD      </t>
    </r>
    <r>
      <rPr>
        <sz val="8"/>
        <rFont val="Arial"/>
        <family val="2"/>
      </rPr>
      <t/>
    </r>
  </si>
  <si>
    <t>Capital account of some form, but not the shares premium account/reserve</t>
  </si>
  <si>
    <t>ISO Definition</t>
  </si>
  <si>
    <t>ISO 15022</t>
  </si>
  <si>
    <t>ISO 20022</t>
  </si>
  <si>
    <t>1. The EIG Compiled table has been renamed "EIG+" as the table now includes recommendations for the presence of the Dates, Periods, Rates and Prices elements in sequences D and E/E1/E2 of the MT564 message for each CA event in the global grid and in the country specific columns.
The table has been fully reviewed by the SMPG and by the various NMPG's during March, April May and June 2010. 
The number of changes applied in the EIG+ is so high in this release that the changes have not been highlighted in the table. However, the change log has been filled so as to give an idea of the main changes that have been applied. But the log is not exaustive either.
2. The DvE table has been cleaned up to reflect the final SR2010 status.
3. The Rights table has ben updated too with teh Luxembourg meeting output.
4. The README file has been updated to explain the new information added in the EIG+.
5. The name of the Excel sheet has been changed to "SMPG_CA_Global_Market_Practice_Part_2" as per decision of the CA SMPG at the Luxembourg meeting in April 2010.
The layout of the various worksheets contained in teh spreadsheet has been hamonised.</t>
  </si>
  <si>
    <t>PARL [O]</t>
  </si>
  <si>
    <t xml:space="preserve">NOAC
</t>
  </si>
  <si>
    <t>LOTO [M]
EARL [O]
VALU [O]
PAYD [M]
RDTE [O]</t>
  </si>
  <si>
    <t>NEWO [M]
OVEP [O]</t>
  </si>
  <si>
    <t>PWAL [O]
SUSP [O]</t>
  </si>
  <si>
    <t>NEWO [O], OFFR [O] Depending on option and pay-out</t>
  </si>
  <si>
    <t>CASH
SECU
CASE
NOAC
OTHR</t>
  </si>
  <si>
    <t>For redemption of rights - to be used for redemption of rights when there is a cash payment by the issuer.
NOTE: Although there is no SWIFT specific code word for Redemption of Rights, it is recommended that Full Call be used, as it is the most accurate.</t>
  </si>
  <si>
    <t>REVO [O] to be used with changes to election</t>
  </si>
  <si>
    <t>XDTE [M]
PAYD [M]
RDTE [M]
EXPI [O]</t>
  </si>
  <si>
    <t>ADEX [M] 
or
NEWO [M]</t>
  </si>
  <si>
    <t xml:space="preserve">LAPS
</t>
  </si>
  <si>
    <t>Worksheet Name</t>
  </si>
  <si>
    <t>Column name</t>
  </si>
  <si>
    <t>SMPG CA Global Market Practice Part 2 - Change Log</t>
  </si>
  <si>
    <t>Yearly Release Schedule</t>
  </si>
  <si>
    <t xml:space="preserve"> HOW TO READ</t>
  </si>
  <si>
    <t>This worksheet provides information on the publication schedule of the Corporate Action Global Market Practice part 2 document. It explains how the document is versioned and when it is published during the year.</t>
  </si>
  <si>
    <t>ISO 15022 corporate action event indicator code (CAEV qualifier)</t>
  </si>
  <si>
    <t>ISO 15022 mandatory/voluntary indicator code (CAMV qualifier)</t>
  </si>
  <si>
    <t>ISO 15022 Corporate action event name</t>
  </si>
  <si>
    <t>ISO 15022 Corporate action event definition+ any SMPG comments</t>
  </si>
  <si>
    <t>J</t>
  </si>
  <si>
    <t>K</t>
  </si>
  <si>
    <t>EIG+ Global Grid</t>
  </si>
  <si>
    <t>L</t>
  </si>
  <si>
    <t>M</t>
  </si>
  <si>
    <t>N</t>
  </si>
  <si>
    <t>EIG+ Country Specific Grid</t>
  </si>
  <si>
    <t>Additional comments about the DPRP qualifiers or about the CAEV + CAMV combination</t>
  </si>
  <si>
    <t>O</t>
  </si>
  <si>
    <t>P</t>
  </si>
  <si>
    <t>Q</t>
  </si>
  <si>
    <t>R</t>
  </si>
  <si>
    <t>The list of SMPG agreed ISO 15022 Date qualifiers</t>
  </si>
  <si>
    <t>The list of SMPG agreed ISO 15022 Period qualifiers</t>
  </si>
  <si>
    <t>The list of SMPG agreed ISO 15022 Rate qualifiers</t>
  </si>
  <si>
    <t>The list of SMPG agreed ISO 15022 Price qualifiers</t>
  </si>
  <si>
    <t>The country specific list of agreed ISO 15022 Date qualifiers</t>
  </si>
  <si>
    <t>The country specific list of agreed ISO 15022 Period qualifiers</t>
  </si>
  <si>
    <t>The country specific list of agreed ISO 15022 Rate qualifiers</t>
  </si>
  <si>
    <t>The country specific list of agreed ISO 15022 Price qualifiers</t>
  </si>
  <si>
    <t>Additional country specific comments about the DPRP qualifiers or about the CAEV + CAMV combination</t>
  </si>
  <si>
    <t>EIG+ further details</t>
  </si>
  <si>
    <r>
      <rPr>
        <b/>
        <sz val="11"/>
        <rFont val="Arial"/>
        <family val="2"/>
      </rPr>
      <t>ISO 15022 mandatory/voluntary indicator code (CAMV).</t>
    </r>
    <r>
      <rPr>
        <sz val="11"/>
        <rFont val="Arial"/>
        <family val="2"/>
      </rPr>
      <t xml:space="preserve">
There are two possible entries for the CAMV cell for the 'global grid':
a) a valid CAMV value if a global market practice exists;
b) </t>
    </r>
    <r>
      <rPr>
        <b/>
        <sz val="11"/>
        <rFont val="Arial"/>
        <family val="2"/>
      </rPr>
      <t>'n/a'</t>
    </r>
    <r>
      <rPr>
        <sz val="11"/>
        <rFont val="Arial"/>
        <family val="2"/>
      </rPr>
      <t xml:space="preserve"> indication: if no global market practice exists. In this case, however, there must be a specific usage of the CAEV + CAMV combination in one or more domestic markets.
</t>
    </r>
    <r>
      <rPr>
        <b/>
        <i/>
        <u/>
        <sz val="11"/>
        <rFont val="Arial"/>
        <family val="2"/>
      </rPr>
      <t>Notation Convention</t>
    </r>
    <r>
      <rPr>
        <sz val="11"/>
        <rFont val="Arial"/>
        <family val="2"/>
      </rPr>
      <t xml:space="preserve">
1</t>
    </r>
    <r>
      <rPr>
        <i/>
        <sz val="11"/>
        <rFont val="Arial"/>
        <family val="2"/>
      </rPr>
      <t>. MAND cannot be present more than once in the CAMV column, even if there are more than one possible CAOP value. MAND with two or more options in this CAMV column does not mean that there can be two or more options in a MAND event, but just that some MAND events have a different option than others.</t>
    </r>
  </si>
  <si>
    <t>The domestic market practice for a CAEV + CAMV combination is given in seven columns, their use  is similar to the 'global grid'. Markets are identified by their ISO 4217 country code, their respective name is also provided in English. Specific notation conventions are indicated in the rows below.</t>
  </si>
  <si>
    <r>
      <rPr>
        <b/>
        <u/>
        <sz val="11"/>
        <rFont val="Arial"/>
        <family val="2"/>
      </rPr>
      <t>CAOP and DPRP columns - notation conventions</t>
    </r>
    <r>
      <rPr>
        <sz val="11"/>
        <rFont val="Arial"/>
        <family val="2"/>
      </rPr>
      <t xml:space="preserve">
If a country has a valid CAEV/CAMV combination but differs somewhat from the global grid, all the valid CAOP and DPRP qualifiers in the country must be fully listed in the country columns (i.e. it is NOT the differences with the 'global grid' that are listed).</t>
    </r>
  </si>
  <si>
    <t>S and following</t>
  </si>
  <si>
    <t>The rest of the country specific grid.</t>
  </si>
  <si>
    <t>This work sheets records the changes made to each version of the CA SMPG Global Market Practice Part 2 document.</t>
  </si>
  <si>
    <r>
      <rPr>
        <b/>
        <u/>
        <sz val="10"/>
        <rFont val="Arial"/>
        <family val="2"/>
      </rPr>
      <t>Remark:</t>
    </r>
    <r>
      <rPr>
        <sz val="10"/>
        <rFont val="Arial"/>
        <family val="2"/>
      </rPr>
      <t xml:space="preserve">
The former "EIG DvE" file has been renamed "SMPG CA Global Market Practice Part 2" after a decision of the CA SMPG at the Luxembourg meeting in April 2010.
The following table explains in details how to read the table information contained in the various worksheets present in this document.</t>
    </r>
  </si>
  <si>
    <t>The purpose of the EIG+ grid is to cover the most commonly known combinations of events (CAEV) and Mandatory/Voluntary Indicator (CAMV) and to provide for those, the recommended allowed combination of Corporate Action Option Code (CAOP) as well as the recommended allowed set of dates, periods, rates and prices (DPRP) that can be present in the ISO 15022 MT564 message. The table provides a "global grid" that forms the SMPG recommendations and also provides country specifics deviations (domestic market practices) that may exist  in specific cases.</t>
  </si>
  <si>
    <t>In the EIG+ 'global grid', there is a row for each CAEV + CAMV combination that may occur in any market.
The 'global grid' illustrates the SMPG global market practice.
The columns E, F,G,H,I,J,K give the global market practice for the CAEV + CAMV combination.  The 'global grid' provides for each combination, the recommended ISO 15022 Corporate action Option Code indicator (CAOP), and recommended ISO15022 Dates, Periods, Rates and Prices qualifiers.
If there is no entry in the 'global grid' for CAEV + CAMV combination from columns C and D, this is indicated by the 'n/a' notation, and that combination is therefore only valid for one or more domestic market practice shown in further country columns.</t>
  </si>
  <si>
    <r>
      <rPr>
        <b/>
        <sz val="11"/>
        <rFont val="Arial"/>
        <family val="2"/>
      </rPr>
      <t>ISO 15022 Corporate action Option Code indicator (CAOP).</t>
    </r>
    <r>
      <rPr>
        <sz val="11"/>
        <rFont val="Arial"/>
        <family val="2"/>
      </rPr>
      <t xml:space="preserve">
There are three possible entries for the CAOP cell for the 'global grid':
a) the list of agreed CAOP codes as global market practice for the CAEV + CAMV combination. 
b) </t>
    </r>
    <r>
      <rPr>
        <b/>
        <sz val="11"/>
        <rFont val="Arial"/>
        <family val="2"/>
      </rPr>
      <t xml:space="preserve"> 'no options'</t>
    </r>
    <r>
      <rPr>
        <sz val="11"/>
        <rFont val="Arial"/>
        <family val="2"/>
      </rPr>
      <t xml:space="preserve"> indication': when no options are required for some CAEV + CAMV combinations.
c) a blank cell:  when the global grid CAMV value is 'n/a', 
</t>
    </r>
    <r>
      <rPr>
        <i/>
        <u/>
        <sz val="11"/>
        <rFont val="Arial"/>
        <family val="2"/>
      </rPr>
      <t>Notation conventions:</t>
    </r>
    <r>
      <rPr>
        <sz val="11"/>
        <rFont val="Arial"/>
        <family val="2"/>
      </rPr>
      <t xml:space="preserve">
In order to make the distinction between options announced by the issuer and those offered additionally by the account servicer, the Account Servicer options are shown in red e.g. </t>
    </r>
    <r>
      <rPr>
        <sz val="11"/>
        <color indexed="10"/>
        <rFont val="Arial"/>
        <family val="2"/>
      </rPr>
      <t>BUYA, SLLE</t>
    </r>
  </si>
  <si>
    <r>
      <rPr>
        <b/>
        <sz val="11"/>
        <rFont val="Arial"/>
        <family val="2"/>
      </rPr>
      <t xml:space="preserve">ISO 15022 Corporate action Option Code indicator (CAOP).
</t>
    </r>
    <r>
      <rPr>
        <sz val="11"/>
        <rFont val="Arial"/>
        <family val="2"/>
      </rPr>
      <t>There are 2 possible entries for the CAOP cell for a specific market:</t>
    </r>
    <r>
      <rPr>
        <b/>
        <sz val="11"/>
        <rFont val="Arial"/>
        <family val="2"/>
      </rPr>
      <t xml:space="preserve">
</t>
    </r>
    <r>
      <rPr>
        <sz val="11"/>
        <rFont val="Arial"/>
        <family val="2"/>
      </rPr>
      <t xml:space="preserve">a) the list of agreed country specific CAOP codes for the CAEV + CAMV combination when there is a country specific CAMV value indicated in the CAMV column. </t>
    </r>
    <r>
      <rPr>
        <sz val="11"/>
        <rFont val="Arial"/>
        <family val="2"/>
      </rPr>
      <t xml:space="preserve">These always override the 'global grid' CAOP entries.
b) A blank cell in all other cases.
</t>
    </r>
    <r>
      <rPr>
        <b/>
        <i/>
        <u/>
        <sz val="11"/>
        <rFont val="Arial"/>
        <family val="2"/>
      </rPr>
      <t xml:space="preserve">Notation conventions:
</t>
    </r>
    <r>
      <rPr>
        <i/>
        <sz val="11"/>
        <rFont val="Arial"/>
        <family val="2"/>
      </rPr>
      <t xml:space="preserve">In order to make the distinction between options announced by the issuer and those offered additionally by the account servicer, the Account Servicer options are shown in red e.g. </t>
    </r>
    <r>
      <rPr>
        <i/>
        <sz val="11"/>
        <color indexed="10"/>
        <rFont val="Arial"/>
        <family val="2"/>
      </rPr>
      <t>BUYA, SLLE</t>
    </r>
  </si>
  <si>
    <t>Three main ISO 15022 fields are used to structure the EIG+ table:
1. the event indicator, 22F::CAEV//code  
  The short description is in column A, the definition in column B the code values in column C
2. the mandatory/voluntary indicator, 22F::CAMV//code  
  The definitions of the three code values may be found in the SWIFT Standards UHB, the code values and short descriptions are:
        MAND   Mandatory CA Event; No Instruction Required
        CHOS   Mandatory CA Event; Instruction Required
        VOLU    Voluntary CA Event; Instruction Required to Participate
3. the corporate action option code indicator, 22F::CAOP//code  
  The definitions of the code values may be found in the SWIFT Standards UHB, the code values and short descriptions are:
        CASH    Cash
        SECU    Securities Option
        CASE    Cash and Securities
        BUYA    Buy Up
        SLLE     Sell Entitlement
        EXER     Exercise
        LAPS     Lapse
        NOAC    No Action
        MPUT    Retain
        OVER    Oversubscribe
        ABST     Abstain
        CONN    Consent Denied
        CONY    Consent Granted
        QINV     Qualified Investor
        NOQU    Non Qualified Investor
        OTHR     Other</t>
  </si>
  <si>
    <t>- Run as two events at CREST, the UK&amp;IE market now endorse the use of the EXERcise option following the introduction of entitlement securities in CREST on 20040612, therefore use this row if the underlying security is eligible in CREST.
Use RHDI to distribute the open offer rights if the offer is dematerialised.
- Where there is a distribution of intermediate securities then it should be conveyed as two events - CAEV//RHDI with 22F RHDI//PRIO  as the first event and CAEV//PRIO event on the intermediate security as the second event .
- Note, the situation may arise where eg an AU PRIO event runs as one event, however, the event will be run as two if the AU stock is also held at CREST, thus one issue, two methods depending on the place of listing.</t>
  </si>
  <si>
    <t>Should you need to add or update information in the below table, please contact the CA SMPG working group co-chairs, Christine Strandberg or Bernard Lenelle.</t>
  </si>
  <si>
    <t>Color convention in the EIG+ worksheet</t>
  </si>
  <si>
    <r>
      <rPr>
        <b/>
        <sz val="11"/>
        <rFont val="Arial"/>
        <family val="2"/>
      </rPr>
      <t>ISO 15022 mandatory/voluntary indicator code (CAMV).</t>
    </r>
    <r>
      <rPr>
        <sz val="11"/>
        <rFont val="Arial"/>
        <family val="2"/>
      </rPr>
      <t xml:space="preserve">
There are three possible entries for the CAMV cell for a specific market:
a) 'n/a' indication: the CAEV + CAMV combination does not occur in that market.
b) a blank cell:  indicates that the 'global grid' CAOP values are applicable in the country.
c) a CAMV code:  indicates that the market specific option codes (CAOP) applies.
</t>
    </r>
    <r>
      <rPr>
        <b/>
        <i/>
        <u/>
        <sz val="11"/>
        <rFont val="Arial"/>
        <family val="2"/>
      </rPr>
      <t>Notation conventions:</t>
    </r>
    <r>
      <rPr>
        <i/>
        <u/>
        <sz val="11"/>
        <rFont val="Arial"/>
        <family val="2"/>
      </rPr>
      <t xml:space="preserve">
</t>
    </r>
    <r>
      <rPr>
        <i/>
        <sz val="11"/>
        <rFont val="Arial"/>
        <family val="2"/>
      </rPr>
      <t>1. if the global grid for CAMV is 'n/a', a blank cell in the country column indicates that the global grid applies and that it is also not applicable in the country. Therefore, 'n/a' will not be present in a country column if the global grid states 'n/a' already.</t>
    </r>
  </si>
  <si>
    <r>
      <rPr>
        <b/>
        <u/>
        <sz val="11"/>
        <rFont val="Arial"/>
        <family val="2"/>
      </rPr>
      <t>DPRP columns - notation conventions</t>
    </r>
    <r>
      <rPr>
        <sz val="11"/>
        <rFont val="Arial"/>
        <family val="2"/>
      </rPr>
      <t xml:space="preserve">
Allowed support levels on DPRP qualifiers are [M] or [O]
</t>
    </r>
    <r>
      <rPr>
        <b/>
        <sz val="11"/>
        <rFont val="Arial"/>
        <family val="2"/>
      </rPr>
      <t xml:space="preserve">[M] </t>
    </r>
    <r>
      <rPr>
        <sz val="11"/>
        <rFont val="Arial"/>
        <family val="2"/>
      </rPr>
      <t xml:space="preserve">: The presence of the qualifier is mandatory for this combination (note that Mandatory qualifiers will always be classified as mandatory in the SMPG templates).
</t>
    </r>
    <r>
      <rPr>
        <b/>
        <sz val="11"/>
        <rFont val="Arial"/>
        <family val="2"/>
      </rPr>
      <t>[O]</t>
    </r>
    <r>
      <rPr>
        <sz val="11"/>
        <rFont val="Arial"/>
        <family val="2"/>
      </rPr>
      <t xml:space="preserve"> : The presence of the qualifier is optional (note that Optional qualifiers may be classified as either optional or recommended in the SMPG templates).
The logical operator "</t>
    </r>
    <r>
      <rPr>
        <b/>
        <sz val="11"/>
        <rFont val="Arial"/>
        <family val="2"/>
      </rPr>
      <t>or</t>
    </r>
    <r>
      <rPr>
        <sz val="11"/>
        <rFont val="Arial"/>
        <family val="2"/>
      </rPr>
      <t xml:space="preserve">" may also be present between 2 mandatory qualifiers. In this case only one of both qualifiers must be present. </t>
    </r>
  </si>
  <si>
    <t>In 'plum' color are events considered 'complex', see the 'complex events' worksheet for additional information.</t>
  </si>
  <si>
    <t>In 'gold' color are events considered 'redemptions', see the 'redemption matrix' worksheet for additional information</t>
  </si>
  <si>
    <t>EXER
LAPS
OVER
NOAC
SLLE
BUYA</t>
  </si>
  <si>
    <t>XDTE [M]
RDTE [M]
EARL [O]
PAYD [M]</t>
  </si>
  <si>
    <t>SR2010_V1_01</t>
  </si>
  <si>
    <t>Add updates from Germany to the EIG+ table in the DE column..</t>
  </si>
  <si>
    <t>RedemptionDate</t>
  </si>
  <si>
    <t>Removed in SR2010 - use PAYD</t>
  </si>
  <si>
    <t>FDDT</t>
  </si>
  <si>
    <t>Removed in SR2010 - Use AVAL instead</t>
  </si>
  <si>
    <t>First dealing date</t>
  </si>
  <si>
    <t>QUOT</t>
  </si>
  <si>
    <t>Quotation setting date</t>
  </si>
  <si>
    <t>Distribution With Options Table</t>
  </si>
  <si>
    <t>SR2010_V1_02</t>
  </si>
  <si>
    <t>Distribution With Options</t>
  </si>
  <si>
    <t>For EXTM event only</t>
  </si>
  <si>
    <t>Usage Guideline / Comments</t>
  </si>
  <si>
    <t>This table is used to ease the selection of the appropriate CAEV code for complex events.  The events are indicated by 'plum' shading in column A of the EIG+ worksheet.</t>
  </si>
  <si>
    <t>This table is used to ease the selection of the appropriate redemption event type by providing the key differences between the various redemptions events.</t>
  </si>
  <si>
    <t>This table gives the market practice for a rights event: either in one event using CAEV//RHTS or in two or more events using CAEV//RHDI and a second event CAEV//EXRI.</t>
  </si>
  <si>
    <t>MCTD</t>
  </si>
  <si>
    <t xml:space="preserve">Market Claim Tracking End Date </t>
  </si>
  <si>
    <t>TPDT</t>
  </si>
  <si>
    <t xml:space="preserve">Third Party Deadline </t>
  </si>
  <si>
    <t>ETPD</t>
  </si>
  <si>
    <t>Early Third Party Deadline</t>
  </si>
  <si>
    <t>BOCL</t>
  </si>
  <si>
    <t>Book Closure Period</t>
  </si>
  <si>
    <t>Depository Suspension Period for Book Entry Transfer</t>
  </si>
  <si>
    <t>DSBT</t>
  </si>
  <si>
    <t>DSDA</t>
  </si>
  <si>
    <t>DSDE</t>
  </si>
  <si>
    <t>DSPL</t>
  </si>
  <si>
    <t>DSSE</t>
  </si>
  <si>
    <t>DSWA</t>
  </si>
  <si>
    <t>DSWN</t>
  </si>
  <si>
    <t>DSWS</t>
  </si>
  <si>
    <t>Depository Suspension Period for Deposit at Agent</t>
  </si>
  <si>
    <t>Depository Suspension Period for Deposit</t>
  </si>
  <si>
    <t>Depository Suspension Period for Pledge</t>
  </si>
  <si>
    <t>Depository Suspension Period for Segregation</t>
  </si>
  <si>
    <t>Depository Suspension Period for Withdrawal at Agent</t>
  </si>
  <si>
    <t>Depository Suspension Period for Withdrawal in Nominee Name</t>
  </si>
  <si>
    <t xml:space="preserve">Depository Suspension Period for Withdrawal in Street Name </t>
  </si>
  <si>
    <t>DVCP</t>
  </si>
  <si>
    <t xml:space="preserve">Depository Cover Expiration Date/Time </t>
  </si>
  <si>
    <t>PLDT</t>
  </si>
  <si>
    <t>Lead Plaintiff Deadline</t>
  </si>
  <si>
    <t>AREV</t>
  </si>
  <si>
    <t xml:space="preserve">Account Servicer Revocability Period </t>
  </si>
  <si>
    <t>DSWO</t>
  </si>
  <si>
    <t xml:space="preserve">Depository Suspension Period for Withdrawal in Street Name on Outturn Security </t>
  </si>
  <si>
    <t>ESOF</t>
  </si>
  <si>
    <t>Early Solicitation Fee Rate</t>
  </si>
  <si>
    <t>TRAT</t>
  </si>
  <si>
    <t>Transformation Rate</t>
  </si>
  <si>
    <t>1. Rename "Rights Table" as "Distribution With Options"
2. In the DvE table, highlight elements removed in SR2010
3. In the DvE table, update the Guideline column for EFFD date
4. In thE DvE table, add comments on the OFFR price code as a result of SMPG Action item CA 159.
5. In the DvE table, add all codes that are newly created in SR2010.
6. In teh DvE table add a remark on PAYD in seq. D.
7. In the Complex Events table, in the "COMMENTARY on the CELLS from the SMPG TELCO of 1st July 2005" section, the references to the cells have been corrected as a line has been added in front of the table.</t>
  </si>
  <si>
    <t>Usage in 564 seq. D is restricted by NVR.</t>
  </si>
  <si>
    <t>REDM*</t>
  </si>
  <si>
    <t>Disclaimer</t>
  </si>
  <si>
    <r>
      <t xml:space="preserve">The redemption of an entire issue outstanding of securities, e.g., bonds, preferred equity, funds, by the issuer or its agent, e.g., asset manager at final maturity.
* </t>
    </r>
    <r>
      <rPr>
        <i/>
        <sz val="10"/>
        <rFont val="Arial"/>
        <family val="2"/>
      </rPr>
      <t>Note that REDM/MCAL should also be used when making the final payment for a fixed income security that has paid-down in part during it's term. 
E.g. even though a pool factor security would partially redeem capital using the event PRED, the final payment should nonetheless be sent using REDM/MCAL to demonstrate that it is the final paydown on the security.</t>
    </r>
  </si>
  <si>
    <t>Moved from 2-event scenario</t>
  </si>
  <si>
    <t>DRIP with intermediate securities, 2-event scenario (following an RHDI event)</t>
  </si>
  <si>
    <t xml:space="preserve">PWAL [O]
</t>
  </si>
  <si>
    <t>Comment regarding correction</t>
  </si>
  <si>
    <t>Results in Securities Movement</t>
  </si>
  <si>
    <t>Results in Cash Movement</t>
  </si>
  <si>
    <t>Source of Capital</t>
  </si>
  <si>
    <t>Nominal Value Change</t>
  </si>
  <si>
    <t>Return of Capital Matrix</t>
  </si>
  <si>
    <t>1) Addition of E1 and E2 to placement guidelines of PAYD. Indeed PAYD is mandatory in field 98a in sequence E1 and E2. That means that when aother date qualifier is used in these sequences, it can only be done in addition to PAYD.</t>
  </si>
  <si>
    <t>Slight amendments in EIG compiled tabs</t>
  </si>
  <si>
    <t xml:space="preserve">These options offered in addition.
1. For Sales facilities, please see also BIDS
2. Please refer to FR Market Practice rules on the SMPG Web site where nine different cases are detailed for the use of CAEV = TEND. These cases are :
- Takeover bids vs cash : on the Market, centralized offer, mix offer (on the Market and centralized)
- Takeover bid vs cash with subsidiary offer vs security
- Exchange offer with subsidiary offer vs cash
- Mix offer (vs securities + vs Cash + vs Securities and Cash)
- Repurchase offer : on the Market, centralized
- Squeeze out : on the Market, centralized </t>
  </si>
  <si>
    <t>CASH
OTHR</t>
  </si>
  <si>
    <t>V4_11</t>
  </si>
  <si>
    <t>EXER
NOAC
LAPS</t>
  </si>
  <si>
    <r>
      <t xml:space="preserve">EXER
SECU
LAPS
</t>
    </r>
    <r>
      <rPr>
        <sz val="11"/>
        <color indexed="10"/>
        <rFont val="Arial"/>
        <family val="2"/>
      </rPr>
      <t>SLLE
BUYA</t>
    </r>
  </si>
  <si>
    <t>SMPG version numbering - same as v1_3_1.  Renamed 
&lt;Event Interpretation Grid SR2006 v4_0.xls&gt; 
to indicate implementation for SR2006 as actioned at SMPG global meeting, April 2006, see minutes section CA06.</t>
  </si>
  <si>
    <t>v4_0</t>
  </si>
  <si>
    <t>LU</t>
  </si>
  <si>
    <t>EXOF
CHAN + sub codes</t>
  </si>
  <si>
    <t>BIDS
EXOF</t>
  </si>
  <si>
    <t>EFFD [M]
MATU [M]</t>
  </si>
  <si>
    <t>EXPI [O]
EARL [O]
VALU [O]
MKDT [O]
RDDT [O]
PAYD [M]
SUBS [O]
AVAL [O]</t>
  </si>
  <si>
    <t>PAYD [M]
EARL [O]
RDTE [M]</t>
  </si>
  <si>
    <t>We believe it should be part of the Security reference data in ISO 20022.
Currently not used by the Belgian Banks/CSD as a CA code.</t>
  </si>
  <si>
    <t>WTRC</t>
  </si>
  <si>
    <r>
      <t xml:space="preserve">SLLE
BUYA </t>
    </r>
    <r>
      <rPr>
        <sz val="11"/>
        <rFont val="Arial"/>
        <family val="2"/>
      </rPr>
      <t xml:space="preserve">
EXER
SECU
LAPS</t>
    </r>
  </si>
  <si>
    <t>Not considered as a CA</t>
  </si>
  <si>
    <t xml:space="preserve">1) UK&amp;IE - corrected CASH usage clarification for CAEV//DECR CAMV//MAND
and clarification of CAOPs for CAEV//MRGR CAMV//CHOS
2) Global - CAEV//CPST confirmed deletion requested for SR2008
3) Global - CAEV//EXTM CAMV//VOLU separate row added for this combination for clarification - it occurs in the Eurobond market and had been documented in the 'CHOS' row
4) AT - columns added including n/a updates and additional / restricted CAOP usage clarification.  Note that additional row required for CAEV//DVOP CAMV//VOLU
</t>
  </si>
  <si>
    <t>ZA</t>
  </si>
  <si>
    <t>PL</t>
  </si>
  <si>
    <t>ISO 15022 fields</t>
  </si>
  <si>
    <t>Short Description</t>
  </si>
  <si>
    <t xml:space="preserve">Corporate Action Event </t>
  </si>
  <si>
    <t>V4_3</t>
  </si>
  <si>
    <t>Qualifier</t>
  </si>
  <si>
    <t>Description</t>
  </si>
  <si>
    <t>ANOU</t>
  </si>
  <si>
    <t>D</t>
  </si>
  <si>
    <t>C</t>
  </si>
  <si>
    <t>AVAL</t>
  </si>
  <si>
    <t>Available Date</t>
  </si>
  <si>
    <t>E1</t>
  </si>
  <si>
    <t>D1</t>
  </si>
  <si>
    <t>CERT</t>
  </si>
  <si>
    <t>Certification Deadline Date</t>
  </si>
  <si>
    <t>CEXD</t>
  </si>
  <si>
    <t>Consent Expiration Date</t>
  </si>
  <si>
    <t>E</t>
  </si>
  <si>
    <t>COAP</t>
  </si>
  <si>
    <t>Ex Dividend Date</t>
  </si>
  <si>
    <t>Reverse Stock Split/Change in Nominal Value</t>
  </si>
  <si>
    <t>Trading Status: Suspended</t>
  </si>
  <si>
    <t>TEND</t>
  </si>
  <si>
    <t>TREC</t>
  </si>
  <si>
    <t>Tax Reclaim</t>
  </si>
  <si>
    <t>WRTH</t>
  </si>
  <si>
    <t>Worthless</t>
  </si>
  <si>
    <t>The Local agent (direct access to BE CSD) could receive coupons from the CSD that will need to be exchanged later for cash.</t>
  </si>
  <si>
    <t>ADEX [M]
TAXR [O]</t>
  </si>
  <si>
    <t>XDTE [M]
RDTE [M]
PAYD [M]
MKDT [M]
RDDT [M]</t>
  </si>
  <si>
    <t>SECU if the holder accepts the extension, with or without exchange of securities
MPUT if the holder has the option retain the original security without the maturity extension</t>
  </si>
  <si>
    <t>Not defined by AU CorpActions Market Practice Group- does not take place often enough in the AU market to warrant definition</t>
  </si>
  <si>
    <t>v1_2</t>
  </si>
  <si>
    <t>Change Log</t>
  </si>
  <si>
    <t xml:space="preserve">5) Update to the Intro worksheet, now renamed 'READ ME'. </t>
  </si>
  <si>
    <t>1) 'Read Me' section updated - cells highlighted in blue
2) Addition of a new tab presenting the newly agreed 'EIG release schedule'.
3) Changes to the 'EIG Compiled' tab - cells highlighted in blue:
* CAPI - Addition of NOAC as a CAOP.
* DVOP - Deletion of VOLU line - Insertion of "n/a" for AT is CHOS line
* EXRI - Deletion of VOLU line
* RHTS - Deletion of VOLU line
* PDEF - Addition of an example in US column (from an email received on 14 July 2008)
4) Changes to the 'Rights' tab - cells highlighted in blue - Addition of a new line for ZA
5) Changes to the 'DvE' spreadsheet to reflect the SR2009 MWG decision (pending confirmation by country vote)</t>
  </si>
  <si>
    <t>EXOF</t>
  </si>
  <si>
    <t>MRGR</t>
  </si>
  <si>
    <t>v1_2_1</t>
  </si>
  <si>
    <t>E1a</t>
  </si>
  <si>
    <t>D1a</t>
  </si>
  <si>
    <t xml:space="preserve">  D</t>
  </si>
  <si>
    <t>EARL [O]
VALU [O]
PAYD [M]</t>
  </si>
  <si>
    <t>CMET</t>
  </si>
  <si>
    <t>XMET</t>
  </si>
  <si>
    <t>OMET</t>
  </si>
  <si>
    <t>XDTE [M]
EARL [O]
PAYD [M]
RDTE [M]</t>
  </si>
  <si>
    <t>VALU [O]
MKDT [O]
RDDT [O]
PAYD [M]</t>
  </si>
  <si>
    <t>RDTE [M]
VALU [O]
PAYD [M]</t>
  </si>
  <si>
    <t>MKDT [O]
RDDT [O]
PAYD [M]</t>
  </si>
  <si>
    <t>XDTE [M]
VALU [O]
PAYD [M]
RDTE [M]</t>
  </si>
  <si>
    <t>XDTE [M]
VALU [O]
MKDT [O]
RDDT [O]
PAYD [M]
RDTE [M]</t>
  </si>
  <si>
    <t>XDTE [M]
PAYD [M]
RDTE [M]</t>
  </si>
  <si>
    <t>NEWO [M]
PTSC [O]</t>
  </si>
  <si>
    <t>Intermediary exercise should be announced as VOLU and final exercise as CHOS</t>
  </si>
  <si>
    <t>No voluntary known in BE.</t>
  </si>
  <si>
    <t>v1_2_5</t>
  </si>
  <si>
    <t xml:space="preserve">Inclusion of country specific review comments from  BE </t>
  </si>
  <si>
    <t>SR2008
v4_01</t>
  </si>
  <si>
    <t>SR2008
v4_02</t>
  </si>
  <si>
    <t>1 company
(Issuer of underlying security)</t>
  </si>
  <si>
    <t>Two or more companies
(Issuer of underlying security)</t>
  </si>
  <si>
    <t>Resulting in a different security type</t>
  </si>
  <si>
    <t>4) Where a market specific practice is used for a CAEV + CAMV combination, ALL the options (CAOP) possible are documented.  This removes the need to refer to the comment box to determine if the options are in addition to the global grid options or replace the global grid options.</t>
  </si>
  <si>
    <t>CHAN + sub codes
BPUT</t>
  </si>
  <si>
    <t>Same security type</t>
  </si>
  <si>
    <t>Rarely VOLUntary  - NMPGs to consider</t>
  </si>
  <si>
    <t>4) Sundry consistency changes:
* MAND added to AT column for CHAN
* VOLU added to AT column for EXOF
* VOLU added to AT column for EXWA
* CHOS added to global grid for MCAL
* CHOS added to AU column for REDM
* VOLU added to AU column for EXOF
* CHOS added to AU column for DRIP
* CHOS added to BE column for DVCA
* VOLU added to BE column for MEET
* CHOS added to BE column for MRGR
* CHOS added to CH column for REDM
* VOLUadded to DE column for MEET
* CHOS added to DE column for MRGR
* VOLU added to DK column for MEET
* MAND added to ES column (twice) for DECR
*  VOLU added to ES column for EXOF
* VOLU added to ES column for MEET
* n/a added to FI column for MEET
* MAND added to FR column (twice) for CONV 
* VOLU added to FR column for CONV
* CHOS added to Eurobond Market column for REDM
* CHOS added to JP column for REDM
* n/a added to NO column for CONS
* VOLU added to NO column for MEET
* VOLU added to SE column for MEET
* MAND added to UK&amp;IE column (thrice) for DECR
* MAND added to UK&amp;IE column (twice) for MCAL
* MAND added to US column (twice) for CONV
* VOLU added to US column for CONV
* VOLU added to US column for MEET</t>
  </si>
  <si>
    <t>SR2009 V0_3</t>
  </si>
  <si>
    <t>1) Change GB/IE column for PRIO</t>
  </si>
  <si>
    <t>1) Changes to the 'DvE' spreadsheet: Correct small errors in placement guidelines possibilities before and after SR2009/2010.
2) EIG Compiled - Change GB/IE column for CONV, TEND and DTCH events, SE column updated.</t>
  </si>
  <si>
    <r>
      <rPr>
        <b/>
        <u/>
        <sz val="12"/>
        <rFont val="Arial"/>
        <family val="2"/>
      </rPr>
      <t>Note to NMPGs:</t>
    </r>
    <r>
      <rPr>
        <b/>
        <sz val="12"/>
        <rFont val="Arial"/>
        <family val="2"/>
      </rPr>
      <t xml:space="preserve"> </t>
    </r>
  </si>
  <si>
    <t>2009 v1_0</t>
  </si>
  <si>
    <t>Final Version renamed from EIG DvE SR2009 to EIG DvE 2009, since there is no Standards Release (SR) for CA in 2009.</t>
  </si>
  <si>
    <t>2010 v0_1</t>
  </si>
  <si>
    <r>
      <t>D2</t>
    </r>
    <r>
      <rPr>
        <strike/>
        <sz val="10"/>
        <rFont val="Arial"/>
        <family val="2"/>
      </rPr>
      <t xml:space="preserve"> </t>
    </r>
  </si>
  <si>
    <t>FI</t>
  </si>
  <si>
    <t>SR2008
v4_06</t>
  </si>
  <si>
    <t>In addition AU uses EXWA - comment to be deleted
AU Market Practice group to further review the complex grid</t>
  </si>
  <si>
    <t>EXWA used for Exercise/Expiry of both Warrants and Options</t>
  </si>
  <si>
    <t>Always MAND</t>
  </si>
  <si>
    <t>GLOBAL GRID</t>
  </si>
  <si>
    <t>EARD</t>
  </si>
  <si>
    <t>Early Response Deadline Date/Time</t>
  </si>
  <si>
    <t>1) Reordering of the different tabs, additional material in READ ME including a note on versions
2) Creation of an "DvE SR 2009" tab that includes all the amendments done to the DvE spreadsheet since the Paris meeting in April 2008 (including change of placement guidelines and change requests to be implemented in SR2009). 
For details of the changes please see change log for v4_02, items 2 to 6 and change  for v4_03, items 1 to 4.
3) The DvE tabs only include the placement guidelines and change requests to take into account for SR2008.
4) EIG Compiled, ES market CAEV//EXOF  CAMV//VOLU  cell amended to default to global grid, and coloured for confirmation
5) EIG Compiled, JP market CAEV//MRGR  CAMV//VOLU  options CAOP//SECU and CASE added to local cell, and coloured for confirmation</t>
  </si>
  <si>
    <t>SECU only if ISIN changes</t>
  </si>
  <si>
    <t>Withholding Tax Relief Certification</t>
  </si>
  <si>
    <t>SR2008
v4_03</t>
  </si>
  <si>
    <t>E, E2</t>
  </si>
  <si>
    <t>D, D2</t>
  </si>
  <si>
    <t>For selection of plan of reorginaztion package and a default is assigned</t>
  </si>
  <si>
    <t>For consent of plan of reorganization</t>
  </si>
  <si>
    <t xml:space="preserve">
</t>
  </si>
  <si>
    <t xml:space="preserve">
</t>
  </si>
  <si>
    <t>exclude NETT</t>
  </si>
  <si>
    <t>For final stage of bankruptcy, mandatory payment for remaining shareholders after stage 2 Plan of Reorg</t>
  </si>
  <si>
    <t xml:space="preserve">
NEWO [O] </t>
  </si>
  <si>
    <t>PAYD[M]
VALU[O]
EARL[O]</t>
  </si>
  <si>
    <t>PRFC [O]
NWFC [O]
GRSS [O]
NETT [O]
INTR [O]
RATE [O]
WITL [O]
TAXR [O]</t>
  </si>
  <si>
    <t>CASH SECU CASE</t>
  </si>
  <si>
    <t>CASH SECU
CASE
CONN
NOAC</t>
  </si>
  <si>
    <t>EFFD [O]
PAYD [O]</t>
  </si>
  <si>
    <t>ADEX [O]
NEWO [O]
RATE [O]</t>
  </si>
  <si>
    <t>PAYD [M]
EARL [O]
RDDT [O]
MKDT [O]</t>
  </si>
  <si>
    <t xml:space="preserve">PAYD [M]
EARL [O] </t>
  </si>
  <si>
    <t>XDTE [M]
EARL [O]
PAYD [M]
RDTE [M]
RDDT [M]
MKDT [M]</t>
  </si>
  <si>
    <t>ECDT [O]
EARL [O]
VALU [O]
MKDT [O]
RDDT [O]
PAYD [M]
CVPR [O]
PODT [O]</t>
  </si>
  <si>
    <t>PAYD [M]
EARL [O]
MKDT [O]
RDDT [O]
MATU [M]</t>
  </si>
  <si>
    <t>COAP [M]</t>
  </si>
  <si>
    <t>CLCP [M]</t>
  </si>
  <si>
    <t>CONN
CONY
ABST
NOAC</t>
  </si>
  <si>
    <t>XDTE [M]
RDTE [M]
PAYD [M]
EFFD [O]
POST [O]
EXPI [O]
VALU [O]
AVAL [O]
EARL [O]
ANOU [O]</t>
  </si>
  <si>
    <t>SR2010 v0_10.xls</t>
  </si>
  <si>
    <t>Various corrections all checked with countries</t>
  </si>
  <si>
    <r>
      <t xml:space="preserve">EXER
</t>
    </r>
    <r>
      <rPr>
        <sz val="11"/>
        <color indexed="8"/>
        <rFont val="Arial"/>
        <family val="2"/>
      </rPr>
      <t>NOAC</t>
    </r>
    <r>
      <rPr>
        <sz val="11"/>
        <rFont val="Arial"/>
        <family val="2"/>
      </rPr>
      <t xml:space="preserve">
</t>
    </r>
    <r>
      <rPr>
        <sz val="11"/>
        <color indexed="10"/>
        <rFont val="Arial"/>
        <family val="2"/>
      </rPr>
      <t>BUYA
SLLE</t>
    </r>
  </si>
  <si>
    <t>D, E1, E2</t>
  </si>
  <si>
    <t>Sequences Available in MT564</t>
  </si>
  <si>
    <t>Sequences Available in MT566</t>
  </si>
  <si>
    <t>For one-event scenario (RHTS), use in C
For two-event scenario, use in E1 in the RHDI event.</t>
  </si>
  <si>
    <t>Version</t>
  </si>
  <si>
    <t>Publication Date</t>
  </si>
  <si>
    <t>Updates description</t>
  </si>
  <si>
    <t>Removed in SR2010</t>
  </si>
  <si>
    <t>Complex Events</t>
  </si>
  <si>
    <t>Early redemption of a security at the election of the holder subject to the terms and condition of the issue with no reduction in nominal value .</t>
  </si>
  <si>
    <t>Event Definition</t>
  </si>
  <si>
    <t>An event which consists of two components, the decrease of the amortized value of a pool factor security and an interest payment.</t>
  </si>
  <si>
    <t>EIG+</t>
  </si>
  <si>
    <t>SMPG CA Global Market Practice - Part 2 : Yearly Release Schedule</t>
  </si>
  <si>
    <t>The SMPG CA Global Market Practice Part 2 yearly release schedule is managed as follows:</t>
  </si>
  <si>
    <t>The SMPG CA Global Market Practice Part 2 spreadsheet will have two official releases. The objective of these releases is to allow users and implementers to synchronise the implementation of the Global Market Practice Part 2 with the yearly SWIFT Standard Releases.</t>
  </si>
  <si>
    <t>Of course there could be interim versions of the Global Market Practice Part 2. These would be named Global Market Practice - Part 2 SR200X v0.2, v0.3... However, this should remain exceptional. The objective of this release schedule is to keep the number of versions in circulation to a minimum.</t>
  </si>
  <si>
    <t>SR2010_V1_0</t>
  </si>
  <si>
    <t>Full</t>
  </si>
  <si>
    <t xml:space="preserve">16) BE comments and amendments in the EIG Compiled worksheet (email from Charles Boniver, national convenor, 25th February 2008).  No cells shaded light yellow remain.  Changes:
* CAEV//ACTV n/a + comment added
* CAEV//ATTI - comment added
* CAEV//BONU CAMV//MAND add CAOP//CASH
* CAEV//CAPG CAMV//MAND add CAOP//SECU
* CAEV//CONV CAMV//MAND add CAOP//CASE 
* CAEV//CONV CAMV//VOLU add CAOP//CASE
* CAEV//CONV CAMV//CHOS add CAOP//SECU CAOP//CASE
* CAEV//DECR CAMV//MAND add CAOP//SECU
* CAEV//DLST n/a + comment added
* CAEV//DVCA CAMV//CHOS comment added
* CAEV//DVOP CAMV//CHOS add CAOP//SLLE CAOP//BUYA + comment
* CAEV//EXRI - comment added
* CAEV//EXTM CAMV//MAND "no options" is the only option - CAOP//SECU not supported in BE market
* CAEV//INTR CAMV//MAND add CAOP//SECU
* CAEV//INTR CAMV//VOLU add CAOP//SECU CAOP//CASH
* CAEV//MCAL CAMV//CHOS CAOP//CASH added for currency option
* CAEV//MRGR CAMV//MAND CAOP//CASH added
* CAMV//MRGR CAMV//CHOS CAOP//CASH and NOAC added
* CAEV//OTHR possible in BE market
* CAEV//REMK - comment added
* CAEV//RHDI CAMV//MAND added using global values }  BE entry in Rights 
* CAEV//RHTS 'n/a' in BE market                                  }  worksheet updated
* CAEV//SMAL  'n/a' in BE market
* CAEV//SOFF CAMV//MAND CAOP//CASE added
* CAEV//SPLR CAMV//CHOS CAOP//SECU added
* CAEV//SUSP  'n/a' in BE market
* CAEV//TEND CAMV//MAND only option is CAOP//CASH
</t>
  </si>
  <si>
    <t>Reinvestment Discount Rate to Market</t>
  </si>
  <si>
    <t>RINR</t>
  </si>
  <si>
    <t>Related Index Rate</t>
  </si>
  <si>
    <t>RSPR</t>
  </si>
  <si>
    <t>Spread Rate</t>
  </si>
  <si>
    <t>RTUN</t>
  </si>
  <si>
    <t>Intermediate Securities to Underlying</t>
  </si>
  <si>
    <t>SOFE</t>
  </si>
  <si>
    <t>Solicitation Fee Rate</t>
  </si>
  <si>
    <t>a pale yellow background</t>
  </si>
  <si>
    <t>CONN
CONY
ABST
NOAC
PROX
SPLI
AMGT
MNGT</t>
  </si>
  <si>
    <t xml:space="preserve">No information change just the reformatting of the EIG+ compiled Definition/comments column to avoid having comments numbering in the global and country specific grid columns.   </t>
  </si>
  <si>
    <t>2010v0_4_1</t>
  </si>
  <si>
    <t>2010 v0_4</t>
  </si>
  <si>
    <t>Capital Distribution</t>
  </si>
  <si>
    <t>CAPD</t>
  </si>
  <si>
    <t xml:space="preserve">4) SR2008 changes in the DvE Dates worksheet:
* Add ECPD, GUPA, LAPD, OAPD, SXDT
* Amend description of CVPR
* Placement of UNCO in E1 removed
5) SR2008 changes in the DvE Periods worksheet: none required
6) SR2008 changes in the DvE Rates worksheet: none required
7) SR2008 changes in the DvE Prices worksheet: none required
8) Redemption Matrix worksheet added
9) Redemption matrix events colour coded gold in EIG compiled worksheet and colour notated in READ ME worksheet
10) Lenghthy cross-reference from EIG Compiled CAEV cell to complex worksheet removed as worksheet tab is now coloured
</t>
  </si>
  <si>
    <t>D, D1</t>
  </si>
  <si>
    <t>E, E1</t>
  </si>
  <si>
    <r>
      <t xml:space="preserve">CASH
NOAC
</t>
    </r>
    <r>
      <rPr>
        <sz val="11"/>
        <color indexed="10"/>
        <rFont val="Arial"/>
        <family val="2"/>
      </rPr>
      <t>SLLE</t>
    </r>
  </si>
  <si>
    <t>CAEV</t>
  </si>
  <si>
    <t>ACTV</t>
  </si>
  <si>
    <t>Trading Status: Active</t>
  </si>
  <si>
    <t>ATTI</t>
  </si>
  <si>
    <t>Attachment</t>
  </si>
  <si>
    <t>BIDS</t>
  </si>
  <si>
    <t>BRUP</t>
  </si>
  <si>
    <t xml:space="preserve">Bankruptcy
</t>
  </si>
  <si>
    <t>CAPG</t>
  </si>
  <si>
    <t xml:space="preserve">Capital Gains Distribution
</t>
  </si>
  <si>
    <t>Non-US TEFRA D Certification</t>
  </si>
  <si>
    <t>CHAN</t>
  </si>
  <si>
    <t>CLSA</t>
  </si>
  <si>
    <t>Class Action/Proposed Settlement</t>
  </si>
  <si>
    <t>CONS</t>
  </si>
  <si>
    <t>Consent</t>
  </si>
  <si>
    <t xml:space="preserve">Conversion </t>
  </si>
  <si>
    <t>Not previously defined - however Name Changes will now fall under this category</t>
  </si>
  <si>
    <t xml:space="preserve">
VOLU when initiated by the investor</t>
  </si>
  <si>
    <t>FXDT</t>
  </si>
  <si>
    <t>FX Rate Fixing Date</t>
  </si>
  <si>
    <t>IFIX</t>
  </si>
  <si>
    <t>LOTO</t>
  </si>
  <si>
    <t>Lottery Date</t>
  </si>
  <si>
    <t>MATU</t>
  </si>
  <si>
    <t>MEET</t>
  </si>
  <si>
    <t>Meeting Date</t>
  </si>
  <si>
    <t>MET2</t>
  </si>
  <si>
    <t>Meeting Date 2</t>
  </si>
  <si>
    <t>MET3</t>
  </si>
  <si>
    <t>Meeting Date 3</t>
  </si>
  <si>
    <t>MKDT</t>
  </si>
  <si>
    <t>Market Deadline Date</t>
  </si>
  <si>
    <t xml:space="preserve">E </t>
  </si>
  <si>
    <t>MFIX</t>
  </si>
  <si>
    <t>PAYD</t>
  </si>
  <si>
    <t>Payment Date</t>
  </si>
  <si>
    <t>PODT</t>
  </si>
  <si>
    <t>POST</t>
  </si>
  <si>
    <t>Posting Date</t>
  </si>
  <si>
    <t>PROD</t>
  </si>
  <si>
    <t>Proration Date</t>
  </si>
  <si>
    <t>PPDT</t>
  </si>
  <si>
    <t>Pari Passu Date</t>
  </si>
  <si>
    <t>RDDT</t>
  </si>
  <si>
    <t>Response Deadline Date</t>
  </si>
  <si>
    <t>RDTE</t>
  </si>
  <si>
    <t>Record Date</t>
  </si>
  <si>
    <t>REDM</t>
  </si>
  <si>
    <t>REGI</t>
  </si>
  <si>
    <t>Deadline to Register</t>
  </si>
  <si>
    <t>RESU</t>
  </si>
  <si>
    <t>Results Publication Date</t>
  </si>
  <si>
    <t>SPLT</t>
  </si>
  <si>
    <t>Deadline to Split</t>
  </si>
  <si>
    <t>SUBS</t>
  </si>
  <si>
    <t>Subscription Cost Debit Date</t>
  </si>
  <si>
    <t>TAXB</t>
  </si>
  <si>
    <t>Wholly Unconditional Date</t>
  </si>
  <si>
    <t>VALU</t>
  </si>
  <si>
    <t>Value Date</t>
  </si>
  <si>
    <t>E1, E2</t>
  </si>
  <si>
    <t>D2</t>
  </si>
  <si>
    <t>XDTE</t>
  </si>
  <si>
    <r>
      <t>Tracking of changes between two releases</t>
    </r>
    <r>
      <rPr>
        <b/>
        <sz val="10"/>
        <rFont val="Arial"/>
        <family val="2"/>
      </rPr>
      <t>:</t>
    </r>
  </si>
  <si>
    <r>
      <t>Release schedule</t>
    </r>
    <r>
      <rPr>
        <b/>
        <sz val="12"/>
        <rFont val="Arial"/>
        <family val="2"/>
      </rPr>
      <t>:</t>
    </r>
  </si>
  <si>
    <t>DE</t>
  </si>
  <si>
    <t xml:space="preserve">  </t>
  </si>
  <si>
    <t>Where a currency choice is offered</t>
  </si>
  <si>
    <t>CONV</t>
  </si>
  <si>
    <t>CHOS</t>
  </si>
  <si>
    <t>CH</t>
  </si>
  <si>
    <t>CAMV</t>
  </si>
  <si>
    <t>For Bankruptcy  proof of claim</t>
  </si>
  <si>
    <t>SECU
CASE</t>
  </si>
  <si>
    <t>v0_9</t>
  </si>
  <si>
    <t>v1_0</t>
  </si>
  <si>
    <t>Following the telco on 20050922 update events from DVSC to ODLT</t>
  </si>
  <si>
    <t>v1_1</t>
  </si>
  <si>
    <t xml:space="preserve"> </t>
  </si>
  <si>
    <t>Maybe VOLU when initiated by the investor</t>
  </si>
  <si>
    <t>ADEX [O]
NEWO [O]</t>
  </si>
  <si>
    <t xml:space="preserve">PWAL [O] </t>
  </si>
  <si>
    <t>EFFD [M]
ANOU [O]</t>
  </si>
  <si>
    <t>PRPP [O]
OFFR [O]</t>
  </si>
  <si>
    <t>RDTE [M]
EARL [O]
VALU [O]
PAYD [M]
XDTE [O]
SXDT[O]</t>
  </si>
  <si>
    <t>RDTE [M]
EARL [O]
VALU [O]
MKDT [O]
RDDT [O]
PAYD [M]
XDTE [O]
SXDT [O]</t>
  </si>
  <si>
    <t>RDTE [M]
EARL [O]
VALU [O]
PAYD [M]
EFFD [O]
AVAL [O]</t>
  </si>
  <si>
    <t>RDTE [M]
EARL [O]
VALU [O]
MKDT [O]
RDDT [O]
PAYD [M]
EFFD [O]
AVAL [O]</t>
  </si>
  <si>
    <t>XDTE [M]
EARL [O]
PAYD [M]
RDTE [M]
EXPI [O]
SXDT [O]
AVAL [O]</t>
  </si>
  <si>
    <t>- Run as two events at CREST, the UK&amp;IE market now endorse the use of the EXERcise option following the introduction of entitlement securities in CREST on 20040612, therefore use this row if the underlying security is eligible in CREST.
Use RHDI to distibute the open offer rights if the offer is dematerialised.
- Where there is a distribution of intermediate securities then it should be conveyed as two events - CAEV//RHDI with 22F RHDI//PRIO  as the first event and CAEV//PRIO event on the intermediate security as the second event .
- Note, the situation may arise where eg an AU PRIO event runs as one event, however, the event will be run as two if the AU stock is also held at CREST, thus one issue, two methods depending on the place of listing.</t>
  </si>
  <si>
    <t>17) Headers now include country name</t>
  </si>
  <si>
    <t xml:space="preserve">PRFC </t>
  </si>
  <si>
    <t>NWFC</t>
  </si>
  <si>
    <t>Amendments to DvE sheets following SMPG telco on 20/05/2008</t>
  </si>
  <si>
    <t>Slight reorganisation of the documents.
Published 200806</t>
  </si>
  <si>
    <t>Comprehensive updates from global SMPG WG sessions 17th-19th October 2005.
Completion of global grid and harmonisation of country comments.
Reposition complex events, all events in alphabetic order.
Proposed 2007 changes extracted and in separate worksheet</t>
  </si>
  <si>
    <t>Updates to Global Grid (EIG Compiled worksheet) discussed at SMPG CA WG telco 6th October 2005, events from OTHR to WTRC</t>
  </si>
  <si>
    <t>v1_2_7</t>
  </si>
  <si>
    <t>Intro updated.  Country columns in alphabetic order
Inclusion of county specifc review comments from:
ZA, AU, additional material from the US</t>
  </si>
  <si>
    <t>Not defined - seen as a security status message</t>
  </si>
  <si>
    <t>SLLE is an option in the AU market - for On Market Buy Backs -as is NOAC- the option to not participate</t>
  </si>
  <si>
    <t>Does not warrant definition in AU market as does not happen often enough</t>
  </si>
  <si>
    <t>AU use this message - however it is seen as a security status message</t>
  </si>
  <si>
    <t>Change from DVOP - to DVCA CASH - Mkt advised</t>
  </si>
  <si>
    <t>EXER</t>
  </si>
  <si>
    <t>BE</t>
  </si>
  <si>
    <t>FR</t>
  </si>
  <si>
    <t>AU</t>
  </si>
  <si>
    <t>UK&amp;IE</t>
  </si>
  <si>
    <t>SECU
CASH</t>
  </si>
  <si>
    <t>LAPS</t>
  </si>
  <si>
    <t>Issuer of Underlying Security</t>
  </si>
  <si>
    <t>Third Party</t>
  </si>
  <si>
    <t>EXRI used in NL</t>
  </si>
  <si>
    <t>CASH
SECU
SLLE</t>
  </si>
  <si>
    <t>Usually only SECU (with a credit or debit for rounding, depending on the formula applied), but other options may be possible depending on the announcement.</t>
  </si>
  <si>
    <t>Consent options do not apply in the UK&amp;IE markets.
VOLU - underlying security may be retained.
Benefit may be stock or cash or combination.</t>
  </si>
  <si>
    <t>2010v0_4_1_NEXT</t>
  </si>
  <si>
    <t>SR2010 v0_6.xls</t>
  </si>
  <si>
    <t>SR2010 v0_7.xls</t>
  </si>
  <si>
    <t xml:space="preserve">Version Used to get the feedback from countries on the EIG+ and DPRP and couuntry specific columns </t>
  </si>
  <si>
    <t>Includes comments from AT, UK, BE, FI, SW, FR, GR</t>
  </si>
  <si>
    <t>VVPR are currently processed based on SLA.
CHOS for tax regime purposes.
09Apr2010: In the global column, why is EXCH mentioned as optional for this event only? What about the other similar event types?</t>
  </si>
  <si>
    <t>XDTE [O]
RDTE [M]
PAYD [M]
EARL [O]
VALU [O]</t>
  </si>
  <si>
    <t>09Apr2010: XDTE is optional bcse in case it is a reorganization, no XDTE, and for a distribution, XDTE is mandatory.</t>
  </si>
  <si>
    <t>XDTE [M]
EARL [O]
PAYD [M]
RDTE [M]
VALU [M]</t>
  </si>
  <si>
    <t>09Apr2010: for BE, it is ADEX only because it is a distribution. Also, the BE market believes that CASE should be added in the global grid.</t>
  </si>
  <si>
    <t>Latest comments from BE and draft comments from JP included.</t>
  </si>
  <si>
    <t>Only ever one option
OFFR only when option is not SECU</t>
  </si>
  <si>
    <t>XDTE [O]
EARL [O]
VALU [O]
PAYD [M]
RDTE [M]</t>
  </si>
  <si>
    <t>MATU [M]</t>
  </si>
  <si>
    <t>PWAL [O]
TRDP [O]</t>
  </si>
  <si>
    <t>NEWO [O]
PROR [O]
PTSC [O]</t>
  </si>
  <si>
    <t xml:space="preserve">Always Cash in Belgium market
</t>
  </si>
  <si>
    <t>PWAL [O] 
TRDP [O]</t>
  </si>
  <si>
    <t>NOAC</t>
  </si>
  <si>
    <t>Amendments following Vienna SMPG meeting and SR2009 MWG</t>
  </si>
  <si>
    <t xml:space="preserve">1) includes n/a updates and additional / restricted CAOP usage clarification for UK&amp;IE column
</t>
  </si>
  <si>
    <t>v4_10</t>
  </si>
  <si>
    <t>200709
in Boston folder
published review version</t>
  </si>
  <si>
    <t>200710
draft folder
published review version</t>
  </si>
  <si>
    <t>AT</t>
  </si>
  <si>
    <t>CREV</t>
  </si>
  <si>
    <t>In Nordic countries this is purely an announcement with no options
Also in central and eastern EU countries.</t>
  </si>
  <si>
    <t>3) In previous versions of the EIG the non-applicability ('n/a') of an event in a market was shown in only the first CAMV for that event (CAEV).  If any other CAMV codes were possible, the national entry would still be blank.  This may be misinterpreted as defaulting to the global grid.  Thus 'n/a' has been applied to every row (CAEV + CAMV combination) where 'n/a' has already been entered for the first CAEV + CAMV combination.  In this working version any new entries derived by SWIFTStandards are shown with a pale yellow background until they have been verified by the market concerned.  
Note the marking for CAEV//OTHR - global grid (SMPG) recommendation is not to use - so queried whether 'n/a' should be the notation for markets.
Any row where there is no global grid entry (that is, there is a national specific use somewhere) has been set to 'n/a' for markets with a previously blank entry.</t>
  </si>
  <si>
    <t>2) The 'n/a' indication that a CAEV + CAMV does not take place in a market is moved to the CAMV column for the market from the comments column, this allows the table to be read without access to text for validation</t>
  </si>
  <si>
    <t>1) DvE Dates COAP available only in sequence D of MT 564
2) DvE Dates EXCR removed from the MT 564 in SR2007
3) DvE Dates MATU and EXPI availibility in sequences B1 and E1a removed - FIA sequence excluded from DvE tables
4) DvE Rates INTR availibility in sequences B1 and E1a removed - FIA sequence excluded from DvE tables
5) DvE Price MRKT, OFFR availability in E2 added, note no change to guideline placement
6) DvE Date EXPI N/A removed from guideline placement for MT 566
7) EIG Compiled US CAEV//MRGR  CAMV//CHOS should be 'global grid' of CAOP//CASE SECU plus CONN and NOAC
8) DvE Date POST comments relating to MT 564 moved from guideline placement to comments column.  MT 566 comments removed as posting date applies to any posting, not just that of intermediate securities
9) DvE Period PRIC guideline placement "D or E" amended to "D, E" as the period may be present for both underlying and outturn security
10) DvE Period TRDP guideline placement for MT566 from 'N/A, N/A' to 'N/A'  as no intermediate securities sequence in MT 566
11) CAEV//EXOF CAMV//VOLU for ES, typo corrected 'VOLU' substituted for 'EXOF'
12) DvE Intro the equivalent sequences in the MT 566 are explicitly in scope (first paragraph)
13) DvE Intro sequence C of MT 564 (intermediate securities) explicitly in scope and noted that there is no equivalent sequence in the MT 566 (first paragraph)
14) DvE Intro FIA sequences B1, D1a and D2b in the MT 566 explicitly out of scope (last paragraph)
15) DvE throughout, for clarity 'N/A' removed from MT 566 where field appears in seq C of MT 564 - there is no equivalent in MT 566 therefore 'N/A' is not logical (captain): Period SEAD, Rate RTUN</t>
  </si>
  <si>
    <t>Issuers are entitled by law to receive this holder info from account servicers. This is done regularly, and is not announced to account holders.</t>
  </si>
  <si>
    <t>unpublished review version</t>
  </si>
  <si>
    <t>TAXC</t>
  </si>
  <si>
    <t>Tax Credit Rate</t>
  </si>
  <si>
    <t>TAXE</t>
  </si>
  <si>
    <t>Tax Related Rate</t>
  </si>
  <si>
    <t>TAXR</t>
  </si>
  <si>
    <t>Withholding Tax Rate</t>
  </si>
  <si>
    <t>TXIN</t>
  </si>
  <si>
    <t>Tax on Income</t>
  </si>
  <si>
    <t>TXPR</t>
  </si>
  <si>
    <t>Tax on Profits</t>
  </si>
  <si>
    <t>TXRC</t>
  </si>
  <si>
    <t>Reclaim of Taxes Rate</t>
  </si>
  <si>
    <t>WITF</t>
  </si>
  <si>
    <t>Withholding of Foreign Tax</t>
  </si>
  <si>
    <t>WITL</t>
  </si>
  <si>
    <t>CINL</t>
  </si>
  <si>
    <t>Cash in Lieu of Securities Price</t>
  </si>
  <si>
    <t>Exercise Price</t>
  </si>
  <si>
    <t>INDC</t>
  </si>
  <si>
    <t>Indicative Price</t>
  </si>
  <si>
    <t>ISSU</t>
  </si>
  <si>
    <t>Issue Price</t>
  </si>
  <si>
    <t>MAXP</t>
  </si>
  <si>
    <t>Maximum Price</t>
  </si>
  <si>
    <t>MINP</t>
  </si>
  <si>
    <t>Minimum Price</t>
  </si>
  <si>
    <t>MRKT</t>
  </si>
  <si>
    <t>Market Price</t>
  </si>
  <si>
    <t>v4_13</t>
  </si>
  <si>
    <t>1) UK&amp;IE column, CAEV//CONV CAMV//VOLU, CAOP//CASH option possible when redemption also offered in the conversion event (UK&amp;IE CA MPG meeting 13th December 2007)
2) CAEV//WRTC corrected to CAEV//WTRC</t>
  </si>
  <si>
    <t>CASH
SECU</t>
  </si>
  <si>
    <t>NOAC not offered in UK market by non-account servicers. LSE rules in respect of broker protection, force brokers to subscribe to any shares for entitlements on open trades and expect recompense from the buyer.  This will  happen if no action is taken by the buyer, therefore lapse instruction should be passed on in such cases. 
[Update 2007Q4] UK&amp;IE CA MPG concluded that CAOP//NOAC may be offered by account servicers, therefore the global grid is followed.</t>
  </si>
  <si>
    <t>1) Rate &amp; Amount worksheet SR2009 added
2) DvE worksheets amended to include SMPG change request details for SR2009
3) DvE Dates worksheet updated to include review comments from SMPG meeting April 2008 (Paris)
DvE Dates DIVR guideline placement E1 in MT 564 and D1 in MT 566
DvE Dates EARL guideline placement E1, E2 in MT 564 and D1, D2 in MT 566
DvE Dates FXDT guideline placement E2 in MT 564 and D2 in MT 566
DvE Dates PAYD guideline placement E1, E2 in MT 564 and D1, D2 in MT 566
4) DvE Periods worksheet updated to include review comments from SMPG meeting April 2008 (Paris)
DVE Periods PWAL guideline placement E in MT 564 and D in MT 566
DVE Periods TRDP guideline placement C, E1 in MT 564 and N/A in MT 566
5) DvE Rates worksheet updated to include review comments from SMPG meeting April 2008 (Paris)
DVE Rates ADEX guideline placement E1 in MT 564 and D1 in MT 566
DVE Rates CHAR guideline placement E in MT 564 and D in MT 566
DVE Rates EXCH guideline placement E2 in MT 564 and D2 in MT 566
DVE Rates NEWO guideline placement E1 in MT 564 and D1 in MT 566
DVE Rates NWRT guideline placement E1 in MT 564 and D1 in MT 566
DVE Rates RDIS guideline placement D in MT 564 and C in MT 566
6) DvE Prices worksheet updated to include review comments from SMPG meeting April 2008 (Paris)
DVE Prices INDC guideline placement C and E1 in MT 564 and D1 in MT 566
DVE Prices MRKT guideline placement E1 in MT 564 and D1 in MT 566
DVE Prices OFFR guideline placement E, E2 in MT 564 and D, D2 in MT 566</t>
  </si>
  <si>
    <t>Previous Factor</t>
  </si>
  <si>
    <t>Next Factor</t>
  </si>
  <si>
    <t>CASE
CASH
SECU</t>
  </si>
  <si>
    <t>REDM, MCAL, PCAL, DRAW or CONV</t>
  </si>
  <si>
    <t>Definition / comments</t>
  </si>
  <si>
    <t>SECU
CASE
CASH</t>
  </si>
  <si>
    <t>v1_3_1</t>
  </si>
  <si>
    <t>Update redemption events with SR2006 definition alignment</t>
  </si>
  <si>
    <t>NB: Possible to have stock dividends on reverse convertible or ELNs</t>
  </si>
  <si>
    <t>Charges/Fees</t>
  </si>
  <si>
    <t>EXCH</t>
  </si>
  <si>
    <t>Exchange Rate</t>
  </si>
  <si>
    <t>CHOS when CCY choice</t>
  </si>
  <si>
    <t>CONY</t>
  </si>
  <si>
    <t>MAND</t>
  </si>
  <si>
    <t>SECU</t>
  </si>
  <si>
    <t>VOLU</t>
  </si>
  <si>
    <t>SECU is possible: The Local agent (direct access to BE CSD) could receive coupons from the CSD that will need to be exchanged later for cash.</t>
  </si>
  <si>
    <t>Currency Option</t>
  </si>
  <si>
    <t>Capitalisation</t>
  </si>
  <si>
    <t xml:space="preserve">New working document for SR2010. As per Release Schedule description (see separate worksheet). </t>
  </si>
  <si>
    <t>BONU - Bonus Issue/Capitalisation Issue</t>
  </si>
  <si>
    <t>1) ICSD columns deleted (email from Bernard Lenelle 20th Novemeber 2007)</t>
  </si>
  <si>
    <t>2) UK&amp;IE column updates (NMPG meetings November and December 2007):
* CAEV//CPST CAMV//MAND confirmed n/a correct 
* CAEV//DTCH comments added: record date is used; UK&amp;IE market will harmonise with US with the exception of the format of the evnent from Euroclear UK &amp; Ireland
* CAEV//EXRI with CAOP//NOAC default to global grid, add comment that NOAC offered by account servicers only, and not by market data providers and issuers
* CAEV//EXTM CAMV//VOLU confirmed n/a correct
* CAEV//OTHR confirmed n/a correct
* CAEV//RHTS confirmed n/a correct
* CAEV//PRIO CAMV//VOLU use with CAOP//EXER OVER and BUYA now specifc to UK&amp;IE market and removed from global grid (see SMPG telco 20071206 minutes), comment added on usage in UK&amp;IE market.</t>
  </si>
  <si>
    <t>Slight amendments in DvE Dates tabs</t>
  </si>
  <si>
    <t>SR2008
v4_05</t>
  </si>
  <si>
    <t>Is also applicable for automatic exercise of warrants by issuer upon receipt of the certification of the beneficial owner (CBO).  In the case of non-action by the holder, the warrants lapse.</t>
  </si>
  <si>
    <t>CAPI</t>
  </si>
  <si>
    <t>BLOK</t>
  </si>
  <si>
    <t>Blocking Period</t>
  </si>
  <si>
    <t>CLCP</t>
  </si>
  <si>
    <t>Claim Period</t>
  </si>
  <si>
    <t>CSPD</t>
  </si>
  <si>
    <t>Compulsory Purchase Period</t>
  </si>
  <si>
    <t>INPE</t>
  </si>
  <si>
    <t>Interest Period</t>
  </si>
  <si>
    <t>PARL</t>
  </si>
  <si>
    <t>Parallel Trading Period</t>
  </si>
  <si>
    <t>PRIC</t>
  </si>
  <si>
    <t>Price Calculation Period</t>
  </si>
  <si>
    <t>PWAL</t>
  </si>
  <si>
    <t>Period of Action</t>
  </si>
  <si>
    <t>REVO</t>
  </si>
  <si>
    <t>Revocability Period</t>
  </si>
  <si>
    <t>SUSP</t>
  </si>
  <si>
    <t>Suspension of Privilege</t>
  </si>
  <si>
    <t>TRDP</t>
  </si>
  <si>
    <t>Trading Period</t>
  </si>
  <si>
    <t>3) US column updates (email from Sonda Pimental 27th November 2007):
* CAEV//LIQU CAMV//MAND option types CASH and SECU added to US column as the additional global default of CASE does not occur in the US market
* the following events confirmed as not applicable (n/a) in the US market: installmemt call CAEV//PPMT; CAEV//PRED; CAEV//SMAL</t>
  </si>
  <si>
    <t>5) Amendments to READ ME to explain the cells shaded yelllow</t>
  </si>
  <si>
    <t>BONU</t>
  </si>
  <si>
    <t>BPUT</t>
  </si>
  <si>
    <t>For example an ADR security spins off a business unit that will be held globally, e.g. Peru.  The holder must either deliver the security to an account in Peru or sell the stock and receive a cash distribution.</t>
  </si>
  <si>
    <t>EXWA</t>
  </si>
  <si>
    <t>D1, D2</t>
  </si>
  <si>
    <t>C, D</t>
  </si>
  <si>
    <t>TRAD</t>
  </si>
  <si>
    <t>Trading Date</t>
  </si>
  <si>
    <t>C, E1</t>
  </si>
  <si>
    <t xml:space="preserve">E1 </t>
  </si>
  <si>
    <t>Field Type</t>
  </si>
  <si>
    <t>Date</t>
  </si>
  <si>
    <t>Period</t>
  </si>
  <si>
    <t>Rate</t>
  </si>
  <si>
    <t>Price</t>
  </si>
  <si>
    <t xml:space="preserve">MAND: Use for offers where there is a mandatory put </t>
  </si>
  <si>
    <t>1) EXOF: Deleted CAMV/CAOP codes for AU as in line with global practice. Idem for ES.</t>
  </si>
  <si>
    <t>Yes; uses the difference between two factors to calculate the principal reduction</t>
  </si>
  <si>
    <t>1) Addition of worksheet holding market status on "Rights - One Event or Two?"
2) Removal of worksheet 'SR2007-8 CRs'
3) Publication information added to change log</t>
  </si>
  <si>
    <t>OFFR</t>
  </si>
  <si>
    <t>Cash Price Per Product Received</t>
  </si>
  <si>
    <t>OSUB</t>
  </si>
  <si>
    <t>Oversubscription Deposit</t>
  </si>
  <si>
    <t>PRPP</t>
  </si>
  <si>
    <t>Cash Price Per Product Paid</t>
  </si>
  <si>
    <t>TDMT</t>
  </si>
  <si>
    <t>Taxable Income Per Dividend/Share</t>
  </si>
  <si>
    <t>Ensure that where applicable the SR2006 definition is included in the description.  The default is the SR2005 definition</t>
  </si>
  <si>
    <t>Reposition EIG Compiled, Complex and Change Log worksheets to the start of the spreadsheet for convenience</t>
  </si>
  <si>
    <t>AU market sees this as an announcement, however cannot be defined as CASH or SECU as it could have varying conditions - OTHR fits best</t>
  </si>
  <si>
    <t>Mandatory events with no options</t>
  </si>
  <si>
    <t>In the terms of the underlying security</t>
  </si>
  <si>
    <t>CASH
SECU
CASE</t>
  </si>
  <si>
    <t>Inclusion of country specific review comments from  BE, DE, DK, FI, FR, SE, UK&amp;IE.  
Deletion of the  worksheets for BE, DE, DK, FR, SE, UK&amp;IE
Addition of CONV as a possible event type in complex worksheet for mandatory events initiated by the issuer which are in the terms of the underlying security</t>
  </si>
  <si>
    <t>ICSD</t>
  </si>
  <si>
    <t xml:space="preserve">MAND </t>
  </si>
  <si>
    <t>v4_8</t>
  </si>
  <si>
    <t>v4_9</t>
  </si>
  <si>
    <r>
      <t xml:space="preserve">SECU
LAPS
</t>
    </r>
    <r>
      <rPr>
        <sz val="11"/>
        <color indexed="10"/>
        <rFont val="Arial"/>
        <family val="2"/>
      </rPr>
      <t>BUYA
SLLE</t>
    </r>
  </si>
  <si>
    <t>CASE
SECU</t>
  </si>
  <si>
    <t>CONN
CONY
ABST
NOAC
PROX
SPLI
AMGT
MNGT</t>
  </si>
  <si>
    <t>SR2008
v4_04</t>
  </si>
  <si>
    <t>18) UK&amp;IE CAEV//TEND CAMV//MAND n/a and CAMV//CHOS used for squeeze out.  End date of period CSPD used to indicate Legal Expiry Date
19) AU CAEV//EXOF CAMV//VOLU remove entry of EXWA in CAOP column</t>
  </si>
  <si>
    <t>AMGT and MNGT options may be offered in addition</t>
  </si>
  <si>
    <t>AMGT and MNGT  options may be offered in addition</t>
  </si>
  <si>
    <t>Austria</t>
  </si>
  <si>
    <t>Australia</t>
  </si>
  <si>
    <t>Belgium</t>
  </si>
  <si>
    <t>Germany</t>
  </si>
  <si>
    <t>Denmark</t>
  </si>
  <si>
    <t>Spain</t>
  </si>
  <si>
    <t>Finland</t>
  </si>
  <si>
    <t>France</t>
  </si>
  <si>
    <t>Eurobonds Market (ICSDs)</t>
  </si>
  <si>
    <t>Japan</t>
  </si>
  <si>
    <t>Luxembourg</t>
  </si>
  <si>
    <t>The Netherlands</t>
  </si>
  <si>
    <t>Norway</t>
  </si>
  <si>
    <t>Sweden</t>
  </si>
  <si>
    <t>The United States of America</t>
  </si>
  <si>
    <t xml:space="preserve">ZA </t>
  </si>
  <si>
    <t>RDTE [M]
EARL [O]
VALU [O]
PAYD [M]</t>
  </si>
  <si>
    <t>RATE [M]</t>
  </si>
  <si>
    <t>RDTE [M]
EARL [O]
VALU [O]
MKDT [O]
RDDT [O]
PAYD [M]</t>
  </si>
  <si>
    <t xml:space="preserve">NEWO [M]
</t>
  </si>
  <si>
    <t>PRPP [M]</t>
  </si>
  <si>
    <t>XDTE [M]
EARL [O]
VALU [O]
MKDT [O]
RDDT [O]
PAYD [M]
RDTE [M]
DIVR [O]
SUBS [O]</t>
  </si>
  <si>
    <t>ADEX [O]
PROR [O]
OVEP [O]</t>
  </si>
  <si>
    <t>XDTE [M]
EARL [O]
VALU [O]
MKDT [O]
RDDT [O]
PAYD [M]
RDTE [M]
EXPI [M]
SUBS [O]
POST [M]</t>
  </si>
  <si>
    <t xml:space="preserve">ECDT [O]
EARL [O]
VALU [O]
MKDT [O]
RDDT [O]
PAYD [M]
CVPR [O]
</t>
  </si>
  <si>
    <t>1. In the EIG Compiled for the DECR event, add a MAND No Options line in the Global Grid (MDPUG request)
2. In the EIG Compiled for the MRGR event, for France, replace CASH by SECU for MAND and CHOS
3. CAMV fotr Priority Issue event are VOLU and CHOS and not 2 times VOLU
4. NOAC added as option for each VOLU event (as per the guidelines provided in README sheet)
5. In DvE table, CEXD and CORD are removed in the SR2010. EXPI and RDTE will be used instead.
6. Replace the "EIG Compiled" sheet by the "EIG+ compiled" sheet which includes dates, periods, prices and rates for each events and country specifics coming from the Consolidated matrix file.</t>
  </si>
  <si>
    <t>1. In the EIG+ Compiled for the DRIP VOLU event, remove the NL specificities as confirmed by Ben Vandervelpen. VOLU is now N/A for NL
2. In the EIG+ Compiled for the DRIP and DVOP for Austria, these must be CHOS events. Remove AT specificities for VOLU and set as N/A as confirmed by Austria.</t>
  </si>
  <si>
    <t>OFFR [O]</t>
  </si>
  <si>
    <t>NEWO [O]</t>
  </si>
  <si>
    <t>REVO [O]</t>
  </si>
  <si>
    <t xml:space="preserve">NEWO [M] </t>
  </si>
  <si>
    <t>EFFD [O]</t>
  </si>
  <si>
    <t>GR</t>
  </si>
  <si>
    <t>Greece</t>
  </si>
  <si>
    <t>Although applicable in the market, it has never occurred</t>
  </si>
  <si>
    <t>It applies only to securities that are cyprian and are dual listed (in Greece and in Cyprus) and can be settled both in Hellenic and Cyprus CSD.</t>
  </si>
  <si>
    <t>RATE [O]</t>
  </si>
  <si>
    <t>RESU [M]
PAYD [M]
EARL [O]
VALU [O]
MKDT [O]
RDDT [O]</t>
  </si>
  <si>
    <t>TRDP [O]
PWAL [O]
REVO [O]</t>
  </si>
  <si>
    <t>RESU is mandatory due to regulation rules. TRDP [O] may appear in case of SLLE and/or BUYA</t>
  </si>
  <si>
    <t xml:space="preserve">MKDT[O]
PAYD[M]
RDDT[O]
</t>
  </si>
  <si>
    <t>PWAL[O]</t>
  </si>
  <si>
    <t>OFFR is mandatory within the CASH option but has no meaning inside the SECU option</t>
  </si>
  <si>
    <t xml:space="preserve">SECU
CASE
</t>
  </si>
  <si>
    <t>NEWO[M]</t>
  </si>
  <si>
    <t>OFFR[M]</t>
  </si>
  <si>
    <t>NEWO[M] only if option is SECU
OFFR[M] only if option is CASH</t>
  </si>
  <si>
    <t>EARL [O]
VALU [O]
MKDT [O]
RDDT [O]
PAYD [M]</t>
  </si>
  <si>
    <t>SLLE and BUYA if necessary according to the ratio
These options may be offered in addition
Exchange offer (FR : Offre Publique d'Echange - OPE - simple) with SECU
Exchange offer for securities with cash (FR : OPE + espèces) with CASE
Exchange offer with 2 Securities options (FR : OPE alternative : OPE + OPE) with SECU repeated
RESU is mandatory due to regulation rules. TRDP may appear only in case of SLLE and/or BUYA</t>
  </si>
  <si>
    <t>PWAL [O]
REVO [O]
TRDP[O]</t>
  </si>
  <si>
    <t>SLLE and BUYA options may be offered in addition if necessary according to ratio
REVO [O] to be used with changes to election
TRDP[O] if option is SLLE and/or BUYA</t>
  </si>
  <si>
    <t>REVO [M]
PWAL [O]</t>
  </si>
  <si>
    <t>SR2010 v0_8.xls</t>
  </si>
  <si>
    <t>SR2010 v0_9.xls</t>
  </si>
  <si>
    <t>3 corrections from UK - Mandatory elements becoming optional.</t>
  </si>
  <si>
    <t>Latest comments included after Luxembourg meeting</t>
  </si>
  <si>
    <t>PWAL [O]
CSPD [O]</t>
  </si>
  <si>
    <t>XDTE [M]
EARL [O]
VALU [O]
PAYD [M]
RDTE [M]
EFFD [O]
SXDT [O]
AVAL [O]</t>
  </si>
  <si>
    <t>United Kingdom</t>
  </si>
  <si>
    <t>IE</t>
  </si>
  <si>
    <t>Ireland</t>
  </si>
  <si>
    <t>XDTE [M]
EARL[O]
RDTE [M]
PAYD [M]</t>
  </si>
  <si>
    <t>XDTE [M]
EARL[O]
VALU [O]
RDTE [M]
PAYD [M]
SXDT [O]</t>
  </si>
  <si>
    <t xml:space="preserve">XDTE [M]
EARL[O]
VALU [O]
RDTE [M]
PAYD [M]
</t>
  </si>
  <si>
    <t>EARL [O]
PAYD [M]
AVAL [O]</t>
  </si>
  <si>
    <t>ADEX [M]
RTUN [O]</t>
  </si>
  <si>
    <t>XDTE [M]
EARL [O]
PAYD [M]
RDTE [M]
AVAL [O]
EFFD [O]</t>
  </si>
  <si>
    <t>XDTE [M]
EARL[O]
VALU [O]
RDTE [M]
PAYD [M]
SXDT [O]
MKDT [O]
RDDT [O]
AVAL [O]</t>
  </si>
  <si>
    <t xml:space="preserve">CASH
NOAC
</t>
  </si>
  <si>
    <t>EFFD [O]
RDDT [O]</t>
  </si>
  <si>
    <t>EFFD [M]
MEET [O]</t>
  </si>
  <si>
    <t>GRSS [M]
NETT [O]
TAXR [O]
ATAX [O]
WITL [O]</t>
  </si>
  <si>
    <t>PWAL [O]
REVO [O]
TRDP [O]</t>
  </si>
  <si>
    <t>INPE [O]</t>
  </si>
  <si>
    <t>INTP [O]
INTR [O]
PRFC [O]
TAXR [O]
WITL [O]</t>
  </si>
  <si>
    <t>PAYD [O]
RDTE [O]
ANOU [O]
MEET [O]
EFFD [O]
VALU [O]
EARL [O]</t>
  </si>
  <si>
    <t>RDDT [O]
PAYD [O]
RDTE [O]
EFFD [O]</t>
  </si>
  <si>
    <t>OFFR [O]
CINL [O]</t>
  </si>
  <si>
    <t>PAYD [O]</t>
  </si>
  <si>
    <t>PRPP [O]</t>
  </si>
  <si>
    <t>XDTE [M]
PAYD [M]
RDTE [M]
EXPI [O]
EFFD [O]
AVAL [O]
EARL [O]</t>
  </si>
  <si>
    <t>ADEX [O]</t>
  </si>
  <si>
    <t>EXER
NOAC
LAPS
SLLE</t>
  </si>
  <si>
    <t>EFFD[O]</t>
  </si>
  <si>
    <t>XDTE [M]
PAYD [M]
RDTE [M]
EFFD [O]
AVAL [O]
EARL [O]</t>
  </si>
  <si>
    <t>NEWO [M]
ADEX [O]</t>
  </si>
  <si>
    <t>NEWO [O]
PROR [O]
PTSC [O]
WITL [O]
TAXR [O]</t>
  </si>
  <si>
    <t>INTR [O]
TAXR [O]
WITL [O]</t>
  </si>
  <si>
    <t>LAPS
NOAC
OTHR</t>
  </si>
  <si>
    <t>PAYD [O]
EFFD [O]
ANOU [O]
RDDT [O]
VALU [O]
EARL [O]</t>
  </si>
  <si>
    <t>XDTE [M]
EARL [O]
MKDT [O]
RDDT [O]
RDTE [M]
PAYD [M]
EXPI [M]
POST [M]</t>
  </si>
  <si>
    <t>XDTE [M]
EARL [O]
MKDT [O]
RDDT [O]
RDTE [M]
PAYD [M]
EXPI  [M]
POST [M]</t>
  </si>
  <si>
    <t>PAYD [M]
EARL [O]
VALU [O]
XDTE  [O]</t>
  </si>
  <si>
    <t>AMGT AND MNGT options may be offered in addition</t>
  </si>
  <si>
    <t>Decrease In Value</t>
  </si>
  <si>
    <t>Detachment</t>
  </si>
  <si>
    <t>DETI</t>
  </si>
  <si>
    <t>DFLT</t>
  </si>
  <si>
    <t>Bond Default</t>
  </si>
  <si>
    <t>DLST</t>
  </si>
  <si>
    <t>Trading Status: Delisted</t>
  </si>
  <si>
    <t>DRAW</t>
  </si>
  <si>
    <t>Drawing</t>
  </si>
  <si>
    <t>DRIP</t>
  </si>
  <si>
    <t xml:space="preserve">Dividend Reinvestment </t>
  </si>
  <si>
    <t>DSCL</t>
  </si>
  <si>
    <t>Disclosure</t>
  </si>
  <si>
    <t>DTCH</t>
  </si>
  <si>
    <t>Dutch Auction</t>
  </si>
  <si>
    <t>DVCA</t>
  </si>
  <si>
    <t>Cash Dividend</t>
  </si>
  <si>
    <t>DVOP</t>
  </si>
  <si>
    <t>Dividend Option</t>
  </si>
  <si>
    <t>DVSC</t>
  </si>
  <si>
    <t>Scrip Dividend/Payment</t>
  </si>
  <si>
    <t>DVSE</t>
  </si>
  <si>
    <t>Stock Dividend</t>
  </si>
  <si>
    <t xml:space="preserve">Exchange </t>
  </si>
  <si>
    <t>EXRI</t>
  </si>
  <si>
    <t>Call on Intermediate Securities</t>
  </si>
  <si>
    <t>EXTM</t>
  </si>
  <si>
    <t xml:space="preserve">Maturity Extension </t>
  </si>
  <si>
    <t>Warrant Exercise</t>
  </si>
  <si>
    <t>INCR</t>
  </si>
  <si>
    <t>Increase in Value</t>
  </si>
  <si>
    <t>Interest Payment</t>
  </si>
  <si>
    <t>LIQU</t>
  </si>
  <si>
    <t>Liquidation Dividend / Liquidation Payment</t>
  </si>
  <si>
    <t>MCAL</t>
  </si>
  <si>
    <t xml:space="preserve">Full Call/Early Redemption  </t>
  </si>
  <si>
    <t xml:space="preserve">Merger 
</t>
  </si>
  <si>
    <t>ODLT</t>
  </si>
  <si>
    <t>Odd Lot Sale/Purchase</t>
  </si>
  <si>
    <t>PARI</t>
  </si>
  <si>
    <t>Pari-passu</t>
  </si>
  <si>
    <t>PCAL</t>
  </si>
  <si>
    <t>PDEF</t>
  </si>
  <si>
    <t>Partial Defeasance / Prefunding</t>
  </si>
  <si>
    <t>PINK</t>
  </si>
  <si>
    <t>Payment in Kind</t>
  </si>
  <si>
    <t>PLAC</t>
  </si>
  <si>
    <t>Place of Incorporation</t>
  </si>
  <si>
    <t>PPMT</t>
  </si>
  <si>
    <t xml:space="preserve">Installment Call </t>
  </si>
  <si>
    <t>PRED</t>
  </si>
  <si>
    <t>PRII</t>
  </si>
  <si>
    <t>PRIO</t>
  </si>
  <si>
    <t>Priority Issue</t>
  </si>
  <si>
    <t>Final Maturity</t>
  </si>
  <si>
    <t>REDO</t>
  </si>
  <si>
    <t>Redenomination</t>
  </si>
  <si>
    <t>REMK</t>
  </si>
  <si>
    <t>Remarketing Agreement</t>
  </si>
  <si>
    <t>RHDI</t>
  </si>
  <si>
    <t>Intermediate Securities Distribution</t>
  </si>
  <si>
    <t>RHTS</t>
  </si>
  <si>
    <t>Rights Issue/Subscription Rights/Rights Offer</t>
  </si>
  <si>
    <t>SHPR</t>
  </si>
  <si>
    <t>Shares Premium Dividend</t>
  </si>
  <si>
    <t>SMAL</t>
  </si>
  <si>
    <t>Smallest Negotiable Unit</t>
  </si>
  <si>
    <t>SOFF</t>
  </si>
  <si>
    <t>Spin-Off</t>
  </si>
  <si>
    <t>SPLF</t>
  </si>
  <si>
    <t>Stock Split/Change in Nominal Value/Subdivision</t>
  </si>
  <si>
    <t>SPLR</t>
  </si>
  <si>
    <t>XDTE [O]
EARL [O]
VALU [O]
PAYD [M]
RDTE [O]
SXDT [O]
AVAL [O]</t>
  </si>
  <si>
    <t>GRSS [O]
NETT [O]
EXCH [O]</t>
  </si>
  <si>
    <t>XDTE [M]
EARL [O]
PAYD [M]
RDTE [M]
SXDT [O]
AVAL [O]</t>
  </si>
  <si>
    <t xml:space="preserve">PWAL [M]
TRDP [M]
</t>
  </si>
  <si>
    <t>EXPI [O]
PAYD [O]
EARL [O]
VALU [O]
AVAL [O]</t>
  </si>
  <si>
    <t>CSPD [O]
PWAL [O]</t>
  </si>
  <si>
    <t>published as first SR2008 version May 2008</t>
  </si>
  <si>
    <t>Increase of the current principal of a debt instrument without increasing the nominal value. It normally arises from the incorporation of due but paid interest into the principal. This is commonly done by increasing the pool factor value, e.g., capitalisation, and negative amortisation.</t>
  </si>
  <si>
    <t xml:space="preserve">Use for drawings with conversion option </t>
  </si>
  <si>
    <t>Inclusion of country specific review comments for Eurobonds Market (ICSD)
Inclusion of country specific review comments from  JP.  
Deletion of the  worksheets for JP</t>
  </si>
  <si>
    <t>V4_14</t>
  </si>
  <si>
    <t>Published as the last SR2007 version, further versions will be on SR2008</t>
  </si>
  <si>
    <t>Deadline for Tax Breakdown Instructions</t>
  </si>
  <si>
    <t>TSDT</t>
  </si>
  <si>
    <t>CAOP</t>
  </si>
  <si>
    <t>JP</t>
  </si>
  <si>
    <t>DK</t>
  </si>
  <si>
    <t>SECU
CASH
CASE</t>
  </si>
  <si>
    <t>SECU
MPUT</t>
  </si>
  <si>
    <t xml:space="preserve">CHOS: Use for offers where there is a mandatory put (full or with a right to retain or return).
</t>
  </si>
  <si>
    <t>V4_4</t>
  </si>
  <si>
    <t>v4_5</t>
  </si>
  <si>
    <t>Country</t>
  </si>
  <si>
    <t>Yes</t>
  </si>
  <si>
    <t>CA</t>
  </si>
  <si>
    <t>Redemption Matrix</t>
  </si>
  <si>
    <t>Column</t>
  </si>
  <si>
    <t xml:space="preserve"> A</t>
  </si>
  <si>
    <t xml:space="preserve"> B</t>
  </si>
  <si>
    <t xml:space="preserve"> C</t>
  </si>
  <si>
    <t xml:space="preserve"> D</t>
  </si>
  <si>
    <t>F</t>
  </si>
  <si>
    <t>G</t>
  </si>
  <si>
    <t>H</t>
  </si>
  <si>
    <t>I</t>
  </si>
  <si>
    <t>QINV
NOQU</t>
  </si>
  <si>
    <t>Credit Event</t>
  </si>
  <si>
    <t>XDTE [M]
EARL [O]
PAYD [M]</t>
  </si>
  <si>
    <t>ECDT [O]
EARL [O]
VALU [O]
MKDT [O]
RDDT [O]
PAYD [M]
CVPR [O]
DIVR [O]
RESU [M]</t>
  </si>
  <si>
    <t>EXER
LAPS</t>
  </si>
  <si>
    <t>change details continued</t>
  </si>
  <si>
    <t>Tax certification is only required when opening a new account, or changing an existing account. It is not regarded as a CA.</t>
  </si>
  <si>
    <t>Use CHOS event when able to elect between two securities. Not very common, and when initiated by the issuer.</t>
  </si>
  <si>
    <t>CASH SECU</t>
  </si>
  <si>
    <t>2009 v1_1</t>
  </si>
  <si>
    <t>correction - CASH option added in the EIG compiled table for the Merger event in the US</t>
  </si>
  <si>
    <t>2010 v0_3</t>
  </si>
  <si>
    <t>SECU
NOAC</t>
  </si>
  <si>
    <t>CASH
NOAC</t>
  </si>
  <si>
    <t>ABST
CONY
NOAC</t>
  </si>
  <si>
    <t>CONY
CONN
ABST
NOAC</t>
  </si>
  <si>
    <t>SECU
CASE
NOAC</t>
  </si>
  <si>
    <t>SECU
CASH
NOAC</t>
  </si>
  <si>
    <t>CONN
CONY
NOAC</t>
  </si>
  <si>
    <t>SECU
CASH
CASE
NOAC</t>
  </si>
  <si>
    <t>EXER
NOAC</t>
  </si>
  <si>
    <t>SECU
CASE
CASH
NOAC</t>
  </si>
  <si>
    <t>SECU
OVER
NOAC</t>
  </si>
  <si>
    <t>SECU
CASE
CASH
NOAC
SLLE
BUYA</t>
  </si>
  <si>
    <t>2010 v0_2_withCAEP_CA06_9</t>
  </si>
  <si>
    <t>Add CAEP for each events</t>
  </si>
  <si>
    <t>-</t>
  </si>
  <si>
    <t>XS</t>
  </si>
  <si>
    <t xml:space="preserve">
</t>
  </si>
  <si>
    <t>PAYD [M]
EARL [O]
VALU [O]</t>
  </si>
  <si>
    <t>PAYD [M]
EARL [O]
VALU [O]
MKDT [O]
RDDT [O]</t>
  </si>
  <si>
    <t>PWAL [M]</t>
  </si>
  <si>
    <t xml:space="preserve">OFFR [M]
</t>
  </si>
  <si>
    <t>OFFR [M]</t>
  </si>
  <si>
    <t>ADEX [M]</t>
  </si>
  <si>
    <t xml:space="preserve">RATE [O]
</t>
  </si>
  <si>
    <t xml:space="preserve">OFFR [M]
</t>
  </si>
  <si>
    <t xml:space="preserve">
</t>
  </si>
  <si>
    <t>MKDT [O]
RDDT [O]</t>
  </si>
  <si>
    <t xml:space="preserve">
</t>
  </si>
  <si>
    <t>GRSS [M]
NETT [O]
TAXE [O]</t>
  </si>
  <si>
    <t xml:space="preserve">RDTE [M]
EARL [O]
VALU [O]
PAYD [M]
</t>
  </si>
  <si>
    <t xml:space="preserve">NEWO [M]
</t>
  </si>
  <si>
    <t>Gläubigerkündigungsmöglichkeit</t>
  </si>
  <si>
    <t>DRIP is not a common event in AU, DVOP is the common event.</t>
  </si>
  <si>
    <t>CASH
SECU
BSPL</t>
  </si>
  <si>
    <t>DVOP is the common event in AU, DRIP is not common.</t>
  </si>
  <si>
    <t>Also known as Capital Return</t>
  </si>
  <si>
    <t>Initiation by:</t>
  </si>
  <si>
    <t>Holder</t>
  </si>
  <si>
    <t>TEND (e.g.squeeze out)</t>
  </si>
  <si>
    <t xml:space="preserve">CHOS: used for reverse splits with dissenter's rights </t>
  </si>
  <si>
    <t>v1_3</t>
  </si>
  <si>
    <t>v1_2_7 published as v1_3</t>
  </si>
  <si>
    <t>These options may be offered in addition</t>
  </si>
  <si>
    <t>SECU
LAPS</t>
  </si>
  <si>
    <t>SECU
CONN</t>
  </si>
  <si>
    <t xml:space="preserve">SLLE used when ISSUER gives an option to buy up the rights </t>
  </si>
  <si>
    <t>v4_7</t>
  </si>
  <si>
    <t>ADEX</t>
  </si>
  <si>
    <t>Additional for Existing Securities</t>
  </si>
  <si>
    <t>ADSR</t>
  </si>
  <si>
    <t xml:space="preserve">Additional for Subscribed Resultant Securities </t>
  </si>
  <si>
    <t>ATAX</t>
  </si>
  <si>
    <t>Additional Tax</t>
  </si>
  <si>
    <t>BIDI</t>
  </si>
  <si>
    <t>Bid Interval Rate</t>
  </si>
  <si>
    <t>CHAR</t>
  </si>
  <si>
    <t>Switzerland</t>
  </si>
  <si>
    <t>FDIV</t>
  </si>
  <si>
    <t>Final Dividend Rate</t>
  </si>
  <si>
    <t>FISC</t>
  </si>
  <si>
    <t>Fiscal Stamp</t>
  </si>
  <si>
    <t>FLFR</t>
  </si>
  <si>
    <t>Fully Franked Rate</t>
  </si>
  <si>
    <t>GRSS</t>
  </si>
  <si>
    <t>Gross Dividend Rate</t>
  </si>
  <si>
    <t xml:space="preserve">INCE </t>
  </si>
  <si>
    <t>INDX</t>
  </si>
  <si>
    <t>Index Factor</t>
  </si>
  <si>
    <t>INTP</t>
  </si>
  <si>
    <t>Interest Rate Used for Payment</t>
  </si>
  <si>
    <t>INTR</t>
  </si>
  <si>
    <t>Interest Rate</t>
  </si>
  <si>
    <t>NETT</t>
  </si>
  <si>
    <t xml:space="preserve">Net Dividend Rate </t>
  </si>
  <si>
    <t>NEWO</t>
  </si>
  <si>
    <t>New to Old</t>
  </si>
  <si>
    <t>NRES</t>
  </si>
  <si>
    <t>Non-Resident Rate</t>
  </si>
  <si>
    <t>NWRT</t>
  </si>
  <si>
    <t>New Securities to Underlying</t>
  </si>
  <si>
    <t>OVEP</t>
  </si>
  <si>
    <t>Maximum Allowed Oversubscription Rate</t>
  </si>
  <si>
    <t>PDIV</t>
  </si>
  <si>
    <t>Provisional Dividend Rate</t>
  </si>
  <si>
    <t>PROR</t>
  </si>
  <si>
    <t>Pro-Ration Rate</t>
  </si>
  <si>
    <t>PTSC</t>
  </si>
  <si>
    <t>Percentage Sought</t>
  </si>
  <si>
    <t>RATE</t>
  </si>
  <si>
    <t>Applicable Rate</t>
  </si>
  <si>
    <t>RDIS</t>
  </si>
  <si>
    <t>DECR</t>
  </si>
  <si>
    <t>SECU
CASH
CASE
NOAC
CEXC
CONY
CONN</t>
  </si>
  <si>
    <t>CONN
CONY
ABST
NOAC
PROX
SPLI</t>
  </si>
  <si>
    <t>MT 568 used for these events</t>
  </si>
  <si>
    <t>CASH</t>
  </si>
  <si>
    <t>"Notleidende Anleihe"</t>
  </si>
  <si>
    <t>Example:</t>
  </si>
  <si>
    <t xml:space="preserve">This will cater for the needs of the practitioners (regular users of the EIG spreadsheet) and of the implementers (yearly users of the spreadsheet for development in their institution). </t>
  </si>
  <si>
    <t>For practitioners, the changes in blue or pink will simply be the changes from one version to another.</t>
  </si>
  <si>
    <r>
      <t>Interim versions</t>
    </r>
    <r>
      <rPr>
        <b/>
        <sz val="10"/>
        <rFont val="Arial"/>
        <family val="2"/>
      </rPr>
      <t>:</t>
    </r>
  </si>
  <si>
    <t>Court Approval Date</t>
  </si>
  <si>
    <t>CORD</t>
  </si>
  <si>
    <t>Consent Record Date</t>
  </si>
  <si>
    <t>CVPR</t>
  </si>
  <si>
    <t>DIVR</t>
  </si>
  <si>
    <t>Dividend Ranking Date</t>
  </si>
  <si>
    <t>EARL</t>
  </si>
  <si>
    <t>Earliest Payment Date</t>
  </si>
  <si>
    <t>ECDT</t>
  </si>
  <si>
    <t>Early Closing Date</t>
  </si>
  <si>
    <t>EFFD</t>
  </si>
  <si>
    <t>Effective Date</t>
  </si>
  <si>
    <t>D, E</t>
  </si>
  <si>
    <t>EQUL</t>
  </si>
  <si>
    <t>Equalization Date</t>
  </si>
  <si>
    <t>E2</t>
  </si>
  <si>
    <t>EXPI</t>
  </si>
  <si>
    <t>Expiry Date</t>
  </si>
  <si>
    <t>C and E</t>
  </si>
  <si>
    <t>FDAT</t>
  </si>
  <si>
    <t>Further Detailed Announcement Date</t>
  </si>
  <si>
    <t>v4_6</t>
  </si>
  <si>
    <t>no option</t>
  </si>
  <si>
    <t>A redemption option may be offered, hence the CASH option.</t>
  </si>
  <si>
    <t>v4_11</t>
  </si>
  <si>
    <t>v4_12</t>
  </si>
  <si>
    <t>1) Amended CR for AVAL Date
2) Provided more details for FDDT date CR
3) Changed ADSR CR from "Remove from Standards in SR2009" to "Remove from C, D and E" for MT564 and "Remove from C and D" for MT566
4) Changes ISSU CR from "Remove from Standards in SR2009" to "Remove from D,E and E2" for MT564 and "Remove from C, D and D2" for MT566 + Add definition amendment proposal.
5) Sundry corrections (also made to SR2007 version)
* EIG Complied US column CAEV//EXOF CAMV//VOLU add options CASH, CASE, SECU
* EIG Complied US column CAEV//TEND CAMV//VOLU add options CASH, CASE, SECU, NOAC
* EIG Complied JP column CAEV//TEND CAMV//VOLU add options CASH, CASE, SECU
* EIG Complied ES column CAEV//MEET/CMET/XMET/OMET CAMV//VOLU add options CONN, CONY, ABST, NOAC, PROX, SPLI
6) Rights worksheet - ES row amended - "Almost always run as 1 event ..."</t>
  </si>
  <si>
    <t>v1_2_3</t>
  </si>
  <si>
    <t xml:space="preserve">Add additional row for ODLT and UK&amp;IE comment on CAEV//ODLT CAMV//MAND
Also </t>
  </si>
  <si>
    <t>UK&amp;IE comment on CAEV//ODLT CAMV//CHOS amended from MAND (as &gt; 1 option)</t>
  </si>
  <si>
    <t>v1_2_6</t>
  </si>
  <si>
    <t>Not very common but also applies to partially paid bonds</t>
  </si>
  <si>
    <t>v1_2_4</t>
  </si>
  <si>
    <t>Results in Securities Debit Movement</t>
  </si>
  <si>
    <t>Results in Cash Credit Movement</t>
  </si>
  <si>
    <t>PWAL [O]</t>
  </si>
  <si>
    <t>EXPI [O]
VALU [O]
MKDT [O]
RDDT [O]
PAYD [M]</t>
  </si>
  <si>
    <t>INTP [M]</t>
  </si>
  <si>
    <t>VALU [O]
PAYD [M]
RDTE [M]</t>
  </si>
  <si>
    <t>CONN
CONY
NOAC
OTHR</t>
  </si>
  <si>
    <t>RDTE [M]
RDDT [O]
REGI [O]</t>
  </si>
  <si>
    <t>OFFR [O]
PRPP [O]</t>
  </si>
  <si>
    <t>RDTE [M]
PAYD [M]</t>
  </si>
  <si>
    <t>PAYD [M]</t>
  </si>
  <si>
    <t>Use for Reverse Convertibles &amp; Equity Linked Notes</t>
  </si>
  <si>
    <t>RDTE [M]
EARL [O]
PAYD [M]</t>
  </si>
  <si>
    <t>RDTE [M]
PAYD [M]
VALU [O]</t>
  </si>
  <si>
    <t>Tax reclaims are handled as part of the event that gave rise to the reclaim.</t>
  </si>
  <si>
    <t>PAYD [M]
EARL [O]
MKDT [O]
RDDT [O]</t>
  </si>
  <si>
    <t>XDTE [M]
EARL [O]
RDTE [M]
PAYD [M]</t>
  </si>
  <si>
    <t>DIVR [O]
EARL [O]
MKDT [O]
RDDT [O]
PAYD [M]</t>
  </si>
  <si>
    <t>XDTE [M]
EARL [O]
PAYD [M]
RDTE [M]
EXPI [O]</t>
  </si>
  <si>
    <t xml:space="preserve">OFFR [O]
</t>
  </si>
  <si>
    <t xml:space="preserve">NEWO [O]
</t>
  </si>
  <si>
    <t>PWAL [M]
SUSP [O]</t>
  </si>
  <si>
    <t xml:space="preserve">PRPP [M]
</t>
  </si>
  <si>
    <t>EFFD [M]</t>
  </si>
  <si>
    <t>BLOK [O]</t>
  </si>
  <si>
    <t>BIDI [M]</t>
  </si>
  <si>
    <t>OFFR [M]
MINP [M]
MAXP [M]</t>
  </si>
  <si>
    <t>REVO [M]</t>
  </si>
  <si>
    <t xml:space="preserve">XDTE [M]
EARL [O]
VALU [O]
PAYD [M]
RDTE [M]
</t>
  </si>
  <si>
    <t>GRSS [M]
NETT [O]</t>
  </si>
  <si>
    <t>XDTE [M]
EARL [O]
VALU [O]
PAYD [M]
RDTE [M]</t>
  </si>
  <si>
    <t>GRSS [M]</t>
  </si>
  <si>
    <t xml:space="preserve">XDTE [M]
EARL [O]
VALU [O]
MKDT [O]
RDDT [O]
PAYD [M]
RDTE [M]
</t>
  </si>
  <si>
    <t>GRSS [M]
NETT [O]
EXCH [O]</t>
  </si>
  <si>
    <t>GRSS [M]
EXCH [O]</t>
  </si>
  <si>
    <t xml:space="preserve">ADEX [M]
</t>
  </si>
  <si>
    <t>TRDP [O]</t>
  </si>
  <si>
    <t>XDTE [M]
EARL [O]
VALU [O]
MKDT [O]
RDDT [O]
PAYD [M]
RDTE [M]</t>
  </si>
  <si>
    <t>XDTE [M]
EARL [O]
VALU [O]
PAYD [M]
RDTE [M]
SXDT [O]</t>
  </si>
  <si>
    <t>GRSS [O]
NETT [O]</t>
  </si>
  <si>
    <t>PWAL [O]
REVO [O]</t>
  </si>
  <si>
    <t>NEWO [M]
PROR [O]
PTSC [O]</t>
  </si>
  <si>
    <t>SUBS [O]
EARL [O]
VALU [O]
MKDT [O]
RDDT [O]
PAYD [M]</t>
  </si>
  <si>
    <t>EXPI [O]
EARL [O]
VALU [O]
MKDT [O]
RDDT [O]
PAYD [M]
SUBS [O]</t>
  </si>
  <si>
    <t>NEWO [M]</t>
  </si>
  <si>
    <t>INPE [M]</t>
  </si>
  <si>
    <t>INTP [M]
PRFC [O]</t>
  </si>
  <si>
    <t>EARL [O]
VALU [O]
PAYD [M]
RDTE [M]</t>
  </si>
  <si>
    <t>EARL [O]
VALU [O]
MKDT [O]
RDDT [O]
PAYD [M]
RDTE [M]</t>
  </si>
  <si>
    <t>PAYD [M]
EARL [O]
VALU [O]
RDTE [M]</t>
  </si>
  <si>
    <t>RDTE [M]
EARL [O]
VALU [O]
PAYD [M]
EFFD [O]</t>
  </si>
  <si>
    <t>RDTE [M]
EARL [O]
VALU [O]
MKDT [O]
RDDT [O]
PAYD [M]
EFFD [O]</t>
  </si>
  <si>
    <t>V4_1</t>
  </si>
  <si>
    <t>"Squeeze out bid"</t>
  </si>
  <si>
    <t>OTHR
SECU</t>
  </si>
  <si>
    <t>v1_2_2</t>
  </si>
  <si>
    <t>Inclusion of country specific review comments from  LU.  
Deletion of the  worksheets for LU</t>
  </si>
  <si>
    <t>n/a</t>
  </si>
  <si>
    <t>SE</t>
  </si>
  <si>
    <t>NO</t>
  </si>
  <si>
    <t>ES</t>
  </si>
  <si>
    <t>US</t>
  </si>
  <si>
    <t>No MT 564 for this CA, only MT 566</t>
  </si>
  <si>
    <t>If currency options available</t>
  </si>
  <si>
    <t>NL</t>
  </si>
  <si>
    <t>In Complex:
Add FR comment regarding the decision to cancel the EXOP code used in France for the loyalty bonus share plans and further to a conversation I [J-PK] had with Bernard, it is agreed that the proposal made to the FR NMPG is to use CHAN//BERE for this type of event. I hope they will be not too angry !!!</t>
  </si>
  <si>
    <t>V4_2</t>
  </si>
  <si>
    <t xml:space="preserve">Repurchase Offer/ Issuer Bid/ Reverse Rights
</t>
  </si>
  <si>
    <t xml:space="preserve">Change
</t>
  </si>
  <si>
    <t>OAPD</t>
  </si>
  <si>
    <t>Official Announcement/Publication Date</t>
  </si>
  <si>
    <t>SXDT</t>
  </si>
  <si>
    <t>GUPA</t>
  </si>
  <si>
    <t>ECPD</t>
  </si>
  <si>
    <t>LAPD</t>
  </si>
  <si>
    <t>SR2009 V0_1</t>
  </si>
  <si>
    <t>SR2009 V0_2</t>
  </si>
  <si>
    <t>Amendments and corrections</t>
  </si>
  <si>
    <t>Trading Suspended Date</t>
  </si>
  <si>
    <t>UNCO</t>
  </si>
  <si>
    <t>Unconditional Date</t>
  </si>
  <si>
    <t>WUCO</t>
  </si>
  <si>
    <t>Distinguishing Characteristics</t>
  </si>
  <si>
    <t>Event</t>
  </si>
  <si>
    <t>Full or Partial Redemption</t>
  </si>
  <si>
    <t>Issuer Initiated</t>
  </si>
  <si>
    <t>Holder Initiated</t>
  </si>
  <si>
    <t>Change in Nominal Value</t>
  </si>
  <si>
    <t>Factors Applied</t>
  </si>
  <si>
    <t>Partial in regard to entire issue outstanding; holder may choose to put all or part of holding</t>
  </si>
  <si>
    <t>X</t>
  </si>
  <si>
    <t>No</t>
  </si>
  <si>
    <t>Neither</t>
  </si>
  <si>
    <t>Yes; uses the difference between two factors to calculate the principal increase</t>
  </si>
  <si>
    <t>Partial</t>
  </si>
  <si>
    <t>Removed in SR2010 - Use RDTE instead</t>
  </si>
  <si>
    <t>Removed in SR2010 - Use EXPI instead</t>
  </si>
  <si>
    <t>COUC</t>
  </si>
  <si>
    <t>Coupon Clipping Date</t>
  </si>
  <si>
    <t>Removed in SR 2010 - May use EFFD</t>
  </si>
  <si>
    <t>EFFD only to be used where an effective date is announced by the issuer  in line with UK company law. EFFD is not to be used as a replacement for PAYD.</t>
  </si>
  <si>
    <t>XDTE [M] when security ID does not change.
Use either ADEX [M] when no security Idchange or
NEWO [M] when receiving new sec</t>
  </si>
  <si>
    <t>XDTE [M] when security ID does not change.</t>
  </si>
  <si>
    <t>PROR may  only be present in entitlements and  when the offer is accepted at less than 100%, otherwise it should no be present.</t>
  </si>
  <si>
    <t>Definition of EIG+ Terms</t>
  </si>
  <si>
    <t>Return Of Capital Matrix</t>
  </si>
  <si>
    <t>Record Date Tracking</t>
  </si>
  <si>
    <t>Date Entry Submitted or Affirmed</t>
  </si>
  <si>
    <t xml:space="preserve">"Kapitalerhöhung gegen bar" = Capital Increase against Payment, EXRI is the second event following the rights distribution event RHDI
As per DE NMPG this event is to be processed in two steps.
</t>
  </si>
  <si>
    <t xml:space="preserve">CASH </t>
  </si>
  <si>
    <r>
      <t>GRSS [M</t>
    </r>
    <r>
      <rPr>
        <sz val="11"/>
        <rFont val="Calibri"/>
        <family val="2"/>
      </rPr>
      <t>]
NETT [M]
TAXR [M] 
EXCH [O]</t>
    </r>
  </si>
  <si>
    <t xml:space="preserve">SECU
CASH
CASE
</t>
  </si>
  <si>
    <t>SECU
CASH        CASE</t>
  </si>
  <si>
    <t>NOAC
BUYA
SLLE</t>
  </si>
  <si>
    <t>CASH
SECU         CASE        NOAC</t>
  </si>
  <si>
    <t xml:space="preserve">CASH
SECU         CASE        </t>
  </si>
  <si>
    <t>ANOU [O]</t>
  </si>
  <si>
    <t xml:space="preserve">NOAC
OTHR
</t>
  </si>
  <si>
    <t>no option
NOAC</t>
  </si>
  <si>
    <t>EXER
NOAC
LAPS
SLLE
OTHR</t>
  </si>
  <si>
    <t>PWAL[O]
PARL [O]
TRDP [O]</t>
  </si>
  <si>
    <t>SR2010_V1_1</t>
  </si>
  <si>
    <t>This table outlines the EIG+ differences with the previous published version.</t>
  </si>
  <si>
    <t>This table lists the ISO20022 elements and definitions matching the EIG+ ISO 15022 DPRP terms.</t>
  </si>
  <si>
    <t>This table is used to ease the selection of the appropriate return of capital event type by providing the key differences between the various return of capital events.</t>
  </si>
  <si>
    <t>RDTE [O]
VALU [O]
MKDT [O]
RDDT [M]
PAYD [M]
EXPI [O]
ANOU [O]
POST [O]</t>
  </si>
  <si>
    <t xml:space="preserve">EFFD [O]
ANOU [O]
</t>
  </si>
  <si>
    <t>MKDT [O]
RDDT [M]
PAYD [O]
EXPI [O]
VALU[O]
DIVR [O]
EARL [O]
AVAL [O]
ANOU [O]
POST [O]</t>
  </si>
  <si>
    <t>RDTE [O]
RDDT [M]
MEET [O]
PAYD [O]
EARL [O]
MKDT [O]
ANOU [O]</t>
  </si>
  <si>
    <t>SECU
CASE
CASH
OTHR</t>
  </si>
  <si>
    <t>CASH
SECU
NOAC
BUYA
SLLE</t>
  </si>
  <si>
    <t>XDTE [O]
PAYD [O]
RDTE [O]
EFFD [O]
MEET [O]
AVAL [O]
EARL [O]
ANOU [O]</t>
  </si>
  <si>
    <t>This table tracks the market practice for the usage of the record date.</t>
  </si>
  <si>
    <t>New Maturity Date</t>
  </si>
  <si>
    <t>Legend</t>
  </si>
  <si>
    <t>SR2011_V0_1</t>
  </si>
  <si>
    <t xml:space="preserve">1. Adapt the DvE table to SR2011 </t>
  </si>
  <si>
    <t>Removed in SR2011 from Price and moved to Rate seq.</t>
  </si>
  <si>
    <t>Removed in SR2011 CR (redundant with NEWO)</t>
  </si>
  <si>
    <t>D,D2</t>
  </si>
  <si>
    <t>1. In the DvE sheet, add additional comments regarding the SR2011 change requests for PLDT, TDMT, EXER, NWRT.
2. In the Redemption Matrix sheet, add a note for the REDM event.
3. Add the new worksheet "EIG+ Corrections 20110216" describing all agreed changes to the EIG+ global grid at and after the Amsterdam Meeting in 2010.
4. In the EIG+, in the UK Date column, add EFFD were appropriate by UK law and add some wording in the comments column in red.
5. EIG+ CAPI event EFFD [M] replaces PAYD [M]
6. EIG+ EXOF, PRIO, TEND - add comments on the usage of the rate PROR.
5. Add a new "Return Of Capital Matrix" sheet
6. Add a new "Record Date Tracking" sheet
7. Update the EIG+ with Country Specific inputs from DE, JP, NW, DK, ZA
8. In EIG+, in PINK event, change RATE [O] rate to ADEX [O] rate
9. DvE Introduction text</t>
  </si>
  <si>
    <t>Coming from Price sequence in SR2010</t>
  </si>
  <si>
    <r>
      <rPr>
        <sz val="11"/>
        <rFont val="Arial"/>
        <family val="2"/>
      </rPr>
      <t xml:space="preserve">EARL [O]
MKDT [O]
RDDT [O]
</t>
    </r>
    <r>
      <rPr>
        <sz val="11"/>
        <rFont val="Arial"/>
        <family val="2"/>
      </rPr>
      <t xml:space="preserve">PAYD [M]
</t>
    </r>
  </si>
  <si>
    <t>PTSC [O]</t>
  </si>
  <si>
    <t>GRSS [M]
NETT [M]
ADEX [M]</t>
  </si>
  <si>
    <r>
      <t>PWAL [O] if provided by Issuer</t>
    </r>
    <r>
      <rPr>
        <sz val="11"/>
        <rFont val="Arial"/>
        <family val="2"/>
      </rPr>
      <t xml:space="preserve">
OFFR [O] Applicable for a Sell
PRPP[O] Applicable for a Buy</t>
    </r>
  </si>
  <si>
    <t>NEWO [M]
RTUN [M]</t>
  </si>
  <si>
    <t xml:space="preserve">Always locate in E2/D2 except for events without cash movements. </t>
  </si>
  <si>
    <t>GUPA [M]
RDTE [M]
MKDT [M]
RDDT [M]
PAYD [M]</t>
  </si>
  <si>
    <t>GUPA [M]
XDTE [M]
AVAL [O]
RDTE [M]
PAYD [M]</t>
  </si>
  <si>
    <t>RDDT [M]
MKDT [O]
PAYD [M]
EARL [O]</t>
  </si>
  <si>
    <t>EFFD  [O]
COAP [O]</t>
  </si>
  <si>
    <t>GUPA [M] 
XDTE [M]
RDTE [M]
PAYD [M]</t>
  </si>
  <si>
    <t>EFFD [M]
EARL [O]
PAYD [M]
RDTE [M]</t>
  </si>
  <si>
    <t>GUPA [M] 
XDTE [M]
AVAL [O] 
RDTE [M]
PAYD [M]</t>
  </si>
  <si>
    <t>GUPA [M] 
AVAL [O] 
RDTE [M]
PAYD [M]</t>
  </si>
  <si>
    <t>GUPA [M] 
XDTE [M] 
RDTE [M]
MKDT [M]
RDDT [M]
PAYD [M]</t>
  </si>
  <si>
    <t xml:space="preserve">SECU
SECU
</t>
  </si>
  <si>
    <t>GUPA [M] 
XDTE [M]
AVAL [O] 
MKDT [O]
RDDT [O]
PAYD [M]
RDTE [M]</t>
  </si>
  <si>
    <t>GUPA [M] 
XDTE [M] 
AVAL [O] 
RDTE [M]
MKDT [M]
RDDT [M]
PAYD [M]</t>
  </si>
  <si>
    <t>GUPA [M] 
XDTE [M] 
AVAL [O] 
RDTE [M]
PAYD [M]</t>
  </si>
  <si>
    <t>TSDT [M]
RDTE [M]
EARL [O]
PAYD [M]</t>
  </si>
  <si>
    <t>EFFD [M]
RDTE [M]
PAYD [M]
EARL [O]
XDTE [M]</t>
  </si>
  <si>
    <t>GUPA [M]
EFFD [O]
AVAL [O]
RDTE [M]
PAYD [M]</t>
  </si>
  <si>
    <t>GUPA [M]
EFFD [O] 
AVAL [O]
MKDT [O]
RDDT [O]
PAYD [M]
RDTE [M]</t>
  </si>
  <si>
    <t>GUPA [M]
XDTE [M] 
AVAL [O]
MKDT [O]
RDDT [O]
PAYD [M]
RDTE [M]</t>
  </si>
  <si>
    <t>RDTE [M]
PAYD [M]
EARL [O]
VALU [O]</t>
  </si>
  <si>
    <t>INTP [O]
ADEX [O]
RATE [O]</t>
  </si>
  <si>
    <t>RDTE [M]
RDDT [M]
MKDT [O]
PAYD [M]
EARL [O]</t>
  </si>
  <si>
    <t xml:space="preserve">XDTE [M]
RDTE [M]
PAYD [M]
EARL [O]
</t>
  </si>
  <si>
    <t xml:space="preserve">RDDT [M]
MKDT [O]
PAYD [M]
</t>
  </si>
  <si>
    <t>Announcement Date/Time</t>
  </si>
  <si>
    <t>AnnouncementDate</t>
  </si>
  <si>
    <t>Date/time at which the issuer announced that a corporate action event will occur.</t>
  </si>
  <si>
    <t>AvailableDate</t>
  </si>
  <si>
    <t>CertificationDeadline</t>
  </si>
  <si>
    <t>CourtApprovalDate</t>
  </si>
  <si>
    <t>CoverExpirationDate</t>
  </si>
  <si>
    <t>DepositoryCoverExpirationDate</t>
  </si>
  <si>
    <t>DividendRankingDate</t>
  </si>
  <si>
    <t>EarlyResponseDeadline</t>
  </si>
  <si>
    <t>EarliestPaymentDate</t>
  </si>
  <si>
    <t>EarlyClosingDate</t>
  </si>
  <si>
    <t>First possible early closing date of an offer if different from the expiry date.</t>
  </si>
  <si>
    <t>EffectiveDate</t>
  </si>
  <si>
    <t>EqualisationDate</t>
  </si>
  <si>
    <t xml:space="preserve">Early Third Party Deadline
</t>
  </si>
  <si>
    <t>EarlyThirdPartyDeadline</t>
  </si>
  <si>
    <t>ExpiryDate</t>
  </si>
  <si>
    <t>FurtherDetailedAnnouncementDate</t>
  </si>
  <si>
    <t>ForeignExchangeRateFixingDate</t>
  </si>
  <si>
    <t>GuaranteedParticipationDate</t>
  </si>
  <si>
    <t>LapsedDate</t>
  </si>
  <si>
    <t>NewMaturityDate</t>
  </si>
  <si>
    <t>MarketClaimTrackingEndDate</t>
  </si>
  <si>
    <t>MeetingDate</t>
  </si>
  <si>
    <t>MarketDeadline</t>
  </si>
  <si>
    <t>MarginFixingDate</t>
  </si>
  <si>
    <t>OfficialAnnouncementPublicationDate</t>
  </si>
  <si>
    <t>PaymentDate</t>
  </si>
  <si>
    <t>LeadPlaintiffDeadline</t>
  </si>
  <si>
    <t>ProtectDate</t>
  </si>
  <si>
    <t>PostingDate</t>
  </si>
  <si>
    <t>Date of the posting (credit or debit) to the account.</t>
  </si>
  <si>
    <t>ProrationDate</t>
  </si>
  <si>
    <t>PariPassuDate</t>
  </si>
  <si>
    <t>ResponseDeadline</t>
  </si>
  <si>
    <t>RecordDate</t>
  </si>
  <si>
    <t>RegistrationDeadline</t>
  </si>
  <si>
    <t>ResultsPublicationDate</t>
  </si>
  <si>
    <t>DeadlineToSplit</t>
  </si>
  <si>
    <t>SubscriptionCostDebitDate</t>
  </si>
  <si>
    <t>SpecialExDate</t>
  </si>
  <si>
    <t>DeadlineForTaxBreakdownInstruction</t>
  </si>
  <si>
    <t>TradingDate</t>
  </si>
  <si>
    <t>TradingSuspendedDate</t>
  </si>
  <si>
    <t>ThirdPartyDeadline</t>
  </si>
  <si>
    <t>UnconditionalDate</t>
  </si>
  <si>
    <t>WhollyUnconditionalDate</t>
  </si>
  <si>
    <t>ValueDate</t>
  </si>
  <si>
    <t>ExDividendDate</t>
  </si>
  <si>
    <t>AdditionalQuantityForExistingSecurities</t>
  </si>
  <si>
    <t>AdditionalQuantityForSubscribedResultantSecurities</t>
  </si>
  <si>
    <t>AdditionalTax</t>
  </si>
  <si>
    <t>BidInterval</t>
  </si>
  <si>
    <t>ChargesFees</t>
  </si>
  <si>
    <t>EarlySolicitationFeeRate</t>
  </si>
  <si>
    <t>ForeignExchangeDetails</t>
  </si>
  <si>
    <t>FinalDividendRate</t>
  </si>
  <si>
    <t>FiscalStamp</t>
  </si>
  <si>
    <t>FullyFrankedRate</t>
  </si>
  <si>
    <t>GrossDividendRate</t>
  </si>
  <si>
    <t>IndexFactor</t>
  </si>
  <si>
    <t>InterestRateUsedForPayment</t>
  </si>
  <si>
    <t>InterestRate</t>
  </si>
  <si>
    <t>NetDividendRate</t>
  </si>
  <si>
    <t>NewToOld</t>
  </si>
  <si>
    <t>NonResidentRate</t>
  </si>
  <si>
    <t>NextFactor</t>
  </si>
  <si>
    <t>MaximumAllowedOversubscriptionRate</t>
  </si>
  <si>
    <t>ProvisionalDividendRate</t>
  </si>
  <si>
    <t>PreviousFactor</t>
  </si>
  <si>
    <t>ProrationRate</t>
  </si>
  <si>
    <t>PercentageSought</t>
  </si>
  <si>
    <t>ApplicableRate</t>
  </si>
  <si>
    <t>ReinvestmentDiscountRateToMarket</t>
  </si>
  <si>
    <t>RelatedIndex</t>
  </si>
  <si>
    <t>Spread</t>
  </si>
  <si>
    <t>IntermediateSecuritiesToUnderlyingRatio</t>
  </si>
  <si>
    <t>SolicitationFeeRate</t>
  </si>
  <si>
    <t>TaxCreditRate</t>
  </si>
  <si>
    <t>TaxRelatedRate</t>
  </si>
  <si>
    <t>WithholdingTaxRate</t>
  </si>
  <si>
    <t>TaxableIncomePerDividendShare</t>
  </si>
  <si>
    <t>TransformationRate</t>
  </si>
  <si>
    <t>TaxOnIncome</t>
  </si>
  <si>
    <t>TaxOnProfits</t>
  </si>
  <si>
    <t>TaxReclaimRate</t>
  </si>
  <si>
    <t>WithholdingOfForeignTax</t>
  </si>
  <si>
    <t>CashInLieuOfSharePrice</t>
  </si>
  <si>
    <t>IndicativePrice</t>
  </si>
  <si>
    <t>IssuePrice</t>
  </si>
  <si>
    <t>MaximumPrice</t>
  </si>
  <si>
    <t>MinimumPrice</t>
  </si>
  <si>
    <t>MarketPrice</t>
  </si>
  <si>
    <t>GenericCashPriceReceivedPerProduct</t>
  </si>
  <si>
    <t>OverSubscriptionDepositPrice</t>
  </si>
  <si>
    <t>GenericCashPricePaidPerProduct</t>
  </si>
  <si>
    <t>AccountServicerRevocabilityPeriod</t>
  </si>
  <si>
    <t>BlockingPeriod</t>
  </si>
  <si>
    <t>BookClosurePeriod</t>
  </si>
  <si>
    <t>ClaimPeriod</t>
  </si>
  <si>
    <t>CompulsoryPurchasePeriod</t>
  </si>
  <si>
    <t>Period during a take-over where any outstanding equity must be purchased by the take-over company.</t>
  </si>
  <si>
    <t>DepositorySuspensionPeriodForBookEntryTransfer</t>
  </si>
  <si>
    <t>DepositorySuspensionPeriodForDepositAtAgent</t>
  </si>
  <si>
    <t>DepositorySuspensionPeriodForDeposit</t>
  </si>
  <si>
    <t>DepositorySuspensionPeriodForPledge</t>
  </si>
  <si>
    <t>DepositorySuspensionPeriodForSegregation</t>
  </si>
  <si>
    <t>DepositorySuspensionPeriodForWithdrawalAtAgent</t>
  </si>
  <si>
    <t>DepositorySuspensionPeriodForWithdrawalInNomineeName</t>
  </si>
  <si>
    <t>DepositorySuspensionPeriodForWithdrawal</t>
  </si>
  <si>
    <t>DepositorySuspensionPeriodForWithdrawalInStreetName</t>
  </si>
  <si>
    <t>InterestPeriod</t>
  </si>
  <si>
    <t>ParallelTradingPeriod</t>
  </si>
  <si>
    <t>PriceCalculationPeriod</t>
  </si>
  <si>
    <t>ActionPeriod</t>
  </si>
  <si>
    <t>RevocabilityPeriod</t>
  </si>
  <si>
    <t>PrivilegeSuspensionPeriod</t>
  </si>
  <si>
    <t>TradingPeriod</t>
  </si>
  <si>
    <t>Definitions of EIG+ DPRP Terms</t>
  </si>
  <si>
    <t>Date/time at which a foreign exchange rate will be determined.</t>
  </si>
  <si>
    <t>Deadline by which the beneficial ownership of securities must be declared.</t>
  </si>
  <si>
    <t>Last day a holder can deliver the securities that it had elected on and/or previously protected.</t>
  </si>
  <si>
    <t>Certification Deadline Date/Time</t>
  </si>
  <si>
    <t>Cover Expiration Date/Time</t>
  </si>
  <si>
    <t>The last day that a participant of the depository can deliver securities that it had elected on and/or previously protected.</t>
  </si>
  <si>
    <t>Early Closing Date/Time</t>
  </si>
  <si>
    <t>Date/Time set by the issuer agent as a first early deadline by which the account owner must instruct directly another party, possibly giving the holder eligibility to incentives. For example, to provide documentation to an issuer agent.</t>
  </si>
  <si>
    <t>Date/time at which an order expires or on which a privilege or offer terminates.</t>
  </si>
  <si>
    <t>Date/time at which additional information on the event will be announced, for example, exchange ratio announcement date.</t>
  </si>
  <si>
    <t>Further Detailed Announcement Date/Time</t>
  </si>
  <si>
    <t>Expiry Date/Time</t>
  </si>
  <si>
    <t>FX Rate Fixing Date/Time</t>
  </si>
  <si>
    <t>Meeting Date/Time</t>
  </si>
  <si>
    <t>Second Meeting Date/Time</t>
  </si>
  <si>
    <t>Market Deadline Date/Time</t>
  </si>
  <si>
    <t>Third Meeting Date/Time</t>
  </si>
  <si>
    <t>Protect Date/Time</t>
  </si>
  <si>
    <t>Response Deadline Date/Time</t>
  </si>
  <si>
    <t>Results Publication Date/Time</t>
  </si>
  <si>
    <t>Subscription Cost Debit Date/Time</t>
  </si>
  <si>
    <t>Trade Date/Time</t>
  </si>
  <si>
    <t>Trading Suspended Date/Time</t>
  </si>
  <si>
    <t>Date by which the depository stops monitoring activities of the event, for instance, accounting and tracking activities for due bills end.</t>
  </si>
  <si>
    <t>Date/time at which the bondholders' or shareholders' meeting will take place.</t>
  </si>
  <si>
    <t>Date/time at which the company's general meeting is scheduled, 2nd session if applicable (for example, Italy).</t>
  </si>
  <si>
    <t>Date/time at which the company's general meeting is scheduled, 3rd session if applicable (for example, Italy).</t>
  </si>
  <si>
    <t>Issuer or issuer's agent deadline to respond, with an election instruction, to an outstanding offer or privilege.</t>
  </si>
  <si>
    <t>Date/time at which the corporate action is legally announced by an official body, for example, publication by a governmental administration.</t>
  </si>
  <si>
    <t>Last day an investor can become a lead plaintiff.</t>
  </si>
  <si>
    <t>Last date/time a holder can request to defer delivery of securities pursuant to a notice of guaranteed delivery or other required documentation.</t>
  </si>
  <si>
    <t>Date/time at which instructions to register or registration details will be accepted.</t>
  </si>
  <si>
    <t>Date/time at which results are published, for example, results of an offer.</t>
  </si>
  <si>
    <t>Deadline by which instructions must be received to split securities, for example, of physical certificates.</t>
  </si>
  <si>
    <t>Date/time by which cash must be in place in order to take part in the event.</t>
  </si>
  <si>
    <t>Date/time until which tax breakdown instructions will be accepted.</t>
  </si>
  <si>
    <t>Date/time at which the deal (rights) was agreed.</t>
  </si>
  <si>
    <t>Date/time at which trading of a security is suspended as the result of an event.</t>
  </si>
  <si>
    <t>Date/Time by which the account owner must instruct directly another party, for example to provide documentation to an issuer agent.</t>
  </si>
  <si>
    <t>Quantity of additional securities for a given quantity of underlying securities where underlying securities are not exchanged or debited, for example, 1 for 1: 1 new equity credited for every 1 underlying equity = 2 resulting equities.</t>
  </si>
  <si>
    <t>Quantity of additional intermediate securities/new equities awarded for a given quantity of securities derived from subscription.</t>
  </si>
  <si>
    <t>Rate used for additional tax that cannot be categorised.</t>
  </si>
  <si>
    <t>Acceptable price increment used for submitting a bid.</t>
  </si>
  <si>
    <t>Rate used to calculate the amount of the charges/fees that cannot be categorised.</t>
  </si>
  <si>
    <t>Cash rate made available, as an incentive, in addition to the solicitation fee, in order to encourage early participation in an offer.</t>
  </si>
  <si>
    <t>Exchange rate between the amount and the resulting amount.</t>
  </si>
  <si>
    <t>Dividend is final.</t>
  </si>
  <si>
    <t>Percentage of fiscal tax to apply.</t>
  </si>
  <si>
    <t>Rate resulting from a fully franked dividend paid by a company; rate includes tax credit for companies that have made sufficient tax payments during fiscal period.</t>
  </si>
  <si>
    <t>Cash dividend amount per equity before deductions or allowances have been made.</t>
  </si>
  <si>
    <t>Public index rate applied to the amount paid to adjust it to inflation.</t>
  </si>
  <si>
    <t>The actual interest rate used for the payment of the interest for the specified interest period.</t>
  </si>
  <si>
    <t>Cash dividend amount per equity after deductions or allowances have been made.</t>
  </si>
  <si>
    <t>Quantity of new securities for a given quantity of underlying securities, where the underlying securities will be exchanged or debited, for example, 2 for 1: 2 new equities credited for every 1 underlying equity debited = 2 resulting equities.</t>
  </si>
  <si>
    <t>Rate per share to which a non-resident is entitled.</t>
  </si>
  <si>
    <t>Factor used to calculate the value of the outstanding principal of the financial instrument (for factored securities) that will be applicable after the redemption (factor) date.</t>
  </si>
  <si>
    <t>A maximum percentage of shares available through the over subscription privilege, usually a percentage of the basic subscription shares, for example, an account owner subscribing to 100 shares may over subscribe to a maximum of 50 additional shares when the over subscription maximum is 50%.</t>
  </si>
  <si>
    <t>Dividend is provisional.</t>
  </si>
  <si>
    <t>Factor used to calculate the value of the outstanding principal of the financial instrument (for factored securities) until the next redemption (factor) date.</t>
  </si>
  <si>
    <t>Rate applicable to the event announced, for example, redemption rate for a redemption event.</t>
  </si>
  <si>
    <t>Index rate related to the interest rate of the forthcoming interest payment.</t>
  </si>
  <si>
    <t>Rate of discount for securities purchased through a reinvestment scheme as compared to the current market price of security</t>
  </si>
  <si>
    <t>Margin allowed over or under a given rate.</t>
  </si>
  <si>
    <t>Quantity of intermediate securities awarded for a given quantity of underlying security.</t>
  </si>
  <si>
    <t>Amount of money per equity allocated as the result of a tax credit.</t>
  </si>
  <si>
    <t>Percentage of the gross dividend rate on which tax must be paid.</t>
  </si>
  <si>
    <t>Rate used to determine the cash consideration split across outturn settlement transactions that are the result of a transformation of the parent transaction.</t>
  </si>
  <si>
    <t>Taxation applied on an amount clearly identified as capital profits, capital gains.</t>
  </si>
  <si>
    <t>Percentage of cash that was paid in excess of actual tax obligation and was reclaimed.</t>
  </si>
  <si>
    <t>Rate at which the income will be withheld by the jurisdiction to which the income was originally paid, for which relief at source and/or reclaim may be possible.</t>
  </si>
  <si>
    <t>Cash disbursement in lieu of equities; usually in lieu of fractional quantity.</t>
  </si>
  <si>
    <t>Estimated price, for example, for valuation purposes.</t>
  </si>
  <si>
    <t>Initial issue/valuation price of a resulting security under a corporate action.</t>
  </si>
  <si>
    <t>Maximum or cap price at which a holder can bid, for example on a Dutch auction offer.</t>
  </si>
  <si>
    <t>Minimum or floor price at which a holder can bid, for example on a Dutch auction offer.</t>
  </si>
  <si>
    <t>Last reported/known price of a financial instrument in a market.</t>
  </si>
  <si>
    <t>Generic cash price received per product by the underlying security holder either as a percentage or an amount, for example, redemption price.</t>
  </si>
  <si>
    <t>Amount of money required per over-subscribed equity as defined by the issuer.</t>
  </si>
  <si>
    <t>Period during which the participant of the account servicer can revoke change or withdraw its instructions.</t>
  </si>
  <si>
    <t>Period during which the security is blocked.</t>
  </si>
  <si>
    <t>Period defining the last date on which shareholder registration will be accepted by the issuer and the date on which shareholder registration will resume.</t>
  </si>
  <si>
    <t>Period assigned by the court in a class action. It determines the client's eligible transactions that will be included in the class action and used to determine the resulting entitlement.</t>
  </si>
  <si>
    <t>Period defining the last date for which book entry transfers will be accepted and the date on which the suspension will be released and book entry transfer processing will resume.</t>
  </si>
  <si>
    <t>Period defining the last date for which deposits, into nominee name, at the agent will be accepted and the date on which the suspension will be released and deposits at agent will resume.</t>
  </si>
  <si>
    <t>Period defining the last date for which deposits will be accepted and the date on which the suspension will be released and deposits will resume.</t>
  </si>
  <si>
    <t>Period defining the last date for which pledges will be accepted and the date on which the suspension will be released and pledge processing will resume.</t>
  </si>
  <si>
    <t>Period defining the last date for which intra-position balances can be segregated and the date on which the suspension will be released and the ability to segregate intra-position balances will resume.</t>
  </si>
  <si>
    <t>Period defining the last date for which withdrawals, from nominee name at the agent will be accepted and the date on which the suspension will be released and withdrawals at agent processing will resume.</t>
  </si>
  <si>
    <t>Period defining the last date for which physical withdrawals in the nominee's name will be accepted and the date on which the suspension will be released and physical withdrawals in the nominee's name will resume.</t>
  </si>
  <si>
    <t>Period defining the last date on which withdrawal in street name requests on the outturn security will be accepted and the date on which the suspension will be released and withdrawal by transfer processing on the outturn security will resume.</t>
  </si>
  <si>
    <t>Depository Suspension Period for Withdrawal in Street Name on Outturn Security</t>
  </si>
  <si>
    <t>Period defining the last date on which withdrawal requests in street name's will be accepted on the event security and the date on which the suspension will be released and withdrawal in street name's processing on the event security will resume.</t>
  </si>
  <si>
    <t>Depository Suspension Period for Withdrawal in Street Name</t>
  </si>
  <si>
    <t>Period during which the interest rate has been applied.</t>
  </si>
  <si>
    <t>Period during which both old and new equity may be traded simultaneously, for example, consolidation of equity or splitting of equity.</t>
  </si>
  <si>
    <t>Period during which the price of a security is determined.</t>
  </si>
  <si>
    <t>Period during which the specified option, or all options of the event, remains valid, for example, offer period.</t>
  </si>
  <si>
    <t>Period during which the shareholder can revoke, change or withdraw its instruction.</t>
  </si>
  <si>
    <t>Period during which the privilege is not available, for example, this can happen whenever a meeting takes place or whenever a coupon payment is due.</t>
  </si>
  <si>
    <t>Period during which intermediate or outturn securities are tradable in a secondary market.</t>
  </si>
  <si>
    <t>Record Date Usage Tracking</t>
  </si>
  <si>
    <t>IL</t>
  </si>
  <si>
    <t>IN</t>
  </si>
  <si>
    <t>ADEX [O]
PROR [O]
OVEP [O] 
NEWO[O]</t>
  </si>
  <si>
    <t>ADEX [O]
PROR [O]
OVEP [O]
NEWO[O]</t>
  </si>
  <si>
    <t>Always locate in E2/D2 except for events without cash movements for instance for CAPI with no movement.</t>
  </si>
  <si>
    <t>Always locate in E2/D2 except for events without cash movements for instance for INCR and DECR with no movement.</t>
  </si>
  <si>
    <t>Always locate in E2/D2 except for option without cash movements for instance for INCR, DECR, CAPI with no movement.</t>
  </si>
  <si>
    <t>Canada (CDS)</t>
  </si>
  <si>
    <t>Not used in the Canadian market.</t>
  </si>
  <si>
    <t>RDTE [O]
EARL [O]
VALU [O]
MKDT [M]
RDDT [M]
PAYD [M]</t>
  </si>
  <si>
    <t>CASH
SECU
NOAC</t>
  </si>
  <si>
    <t xml:space="preserve">PAYD [O]
EARL [O]
VALU [O]
MKDT [M] 
RDDT [M] </t>
  </si>
  <si>
    <t>RATE [O]
NEWO [O]</t>
  </si>
  <si>
    <t>Not used in the Canadian market</t>
  </si>
  <si>
    <t>EARL [O]
MKDT [M]
RDDT [M]
PAYD [M]</t>
  </si>
  <si>
    <t>Not used in the Candian market</t>
  </si>
  <si>
    <t>EFFD [O]
PAYD [O]
EARL [O]</t>
  </si>
  <si>
    <t>Not used in the Canadian market.  PCAL is used.</t>
  </si>
  <si>
    <t>Not used in the Canadian market.  DVOP is used.</t>
  </si>
  <si>
    <t>PAYD [M]
EARL [O]
VALU [O]
MKDT [M]
RDDT [M]</t>
  </si>
  <si>
    <t xml:space="preserve">GRSS [M]
</t>
  </si>
  <si>
    <t xml:space="preserve">XDTE [M]
EARL [O]
VALU [O]
MKDT [M]
RDDT [M]
PAYD [M]
RDTE [M]
</t>
  </si>
  <si>
    <t>XDTE [M]
EARL [O]
MKDT [M]
RDDT [M]
PAYD [M]
RDTE [M]</t>
  </si>
  <si>
    <t>DVOP is the Canadian standard for dividends with a reinvestment feature.  DRIP is not used.</t>
  </si>
  <si>
    <t>XDTE [O]
EARL [O]
VALU [O]
PAYD [M]
RDTE [O]</t>
  </si>
  <si>
    <t>PAYD [M]
EARL [O]
MKDT [M]
RDDT [M]</t>
  </si>
  <si>
    <t xml:space="preserve">EXER
NOAC
</t>
  </si>
  <si>
    <t>EXPI [O]
EARL [O]
VALU [O]
MKDT [M]
RDDT [M]
PAYD [M]
SUBS [O]</t>
  </si>
  <si>
    <t>RDTE [M]
EARL [O]
PAYD [M]
VALU [O]</t>
  </si>
  <si>
    <t>RDTE [M]
EARL [O]
VALU [O]
MKDT [M]
RDDT [M]
PAYD [M]</t>
  </si>
  <si>
    <t>EARL [O]
VALU [O]
PAYD [M]
RDTE [M]
EFFD [O]
MEET [O]</t>
  </si>
  <si>
    <t>PAYD [M]
EARL [O]
VALU [O]
RDTE [O]</t>
  </si>
  <si>
    <t>RDTE [M] 
MEET [O]
VALU [O]
PAYD [M]
EFFD [O]</t>
  </si>
  <si>
    <t>MRGR is used to communicate details of Plan of Arrangement events, when used in conjunction with :22F::ADDB//SCHM in sequence D.</t>
  </si>
  <si>
    <t>RDTE [M]
MEET [O]
MKDT [M]
RDDT [M]
PAYD [M]
EFFD [O]</t>
  </si>
  <si>
    <t>RDTE [O]
EARL [O]
PAYD [M]</t>
  </si>
  <si>
    <t>No option</t>
  </si>
  <si>
    <t>Extremely rare event in the Canadian market.  Market practice does not exist.</t>
  </si>
  <si>
    <t>Not used in the Canadian market.  See RHDI, EXRI.</t>
  </si>
  <si>
    <t>SECU
OTHR</t>
  </si>
  <si>
    <t>PAYD [M]
MEET [O] 
RDTE [O] 
XDTE [O]</t>
  </si>
  <si>
    <t>SECU
CASE
CASH
OTHR
NOAC</t>
  </si>
  <si>
    <t>PODT [O]
MKDT [O]
RDDT [O]
PAYD [M]
CVPR [O]</t>
  </si>
  <si>
    <t>NEWO [O]
PROR [O]</t>
  </si>
  <si>
    <t>RATE [O]
INTP [O]</t>
  </si>
  <si>
    <t>NWFC [M]
PRFC [M]
RATE [M]</t>
  </si>
  <si>
    <t>Quantity</t>
  </si>
  <si>
    <t>MIEX</t>
  </si>
  <si>
    <t>B1, D1a</t>
  </si>
  <si>
    <t>MILT</t>
  </si>
  <si>
    <t>NBLT</t>
  </si>
  <si>
    <t>New Board Lot Quantity</t>
  </si>
  <si>
    <t>NEWD</t>
  </si>
  <si>
    <t>New Denomination Quantity</t>
  </si>
  <si>
    <t>Flag</t>
  </si>
  <si>
    <t>RCHG</t>
  </si>
  <si>
    <t>Charges Flag</t>
  </si>
  <si>
    <t>Indicator</t>
  </si>
  <si>
    <t>OFFE</t>
  </si>
  <si>
    <t>Offer Type Indicator</t>
  </si>
  <si>
    <t>SELL</t>
  </si>
  <si>
    <t>Renounceable Status of Entitlement Indicator</t>
  </si>
  <si>
    <t>DISF</t>
  </si>
  <si>
    <t>Disposition of Fractions Indicator</t>
  </si>
  <si>
    <t>C, E, E1</t>
  </si>
  <si>
    <t>Currency</t>
  </si>
  <si>
    <t>OPTN</t>
  </si>
  <si>
    <t>Place</t>
  </si>
  <si>
    <t>SAFE</t>
  </si>
  <si>
    <t>Place of Safekeeping</t>
  </si>
  <si>
    <t>B,D1</t>
  </si>
  <si>
    <t>Account</t>
  </si>
  <si>
    <t>Safekeeping Account</t>
  </si>
  <si>
    <t>B, D1b</t>
  </si>
  <si>
    <t>Cash Account</t>
  </si>
  <si>
    <t>D2, D2a</t>
  </si>
  <si>
    <t>Reference</t>
  </si>
  <si>
    <t>PROC</t>
  </si>
  <si>
    <t>Processing Reference</t>
  </si>
  <si>
    <t>D1b, D2a</t>
  </si>
  <si>
    <t>Narrative</t>
  </si>
  <si>
    <t>PACO</t>
  </si>
  <si>
    <t>Party Narrative</t>
  </si>
  <si>
    <t>ADTX</t>
  </si>
  <si>
    <t>Additional Text</t>
  </si>
  <si>
    <t>E, F</t>
  </si>
  <si>
    <t>TXNR</t>
  </si>
  <si>
    <t>Narrative Version</t>
  </si>
  <si>
    <t>INCO</t>
  </si>
  <si>
    <t>Information Conditions</t>
  </si>
  <si>
    <t>COMP</t>
  </si>
  <si>
    <t>Information to be Complied With</t>
  </si>
  <si>
    <t>Taxation Conditions</t>
  </si>
  <si>
    <t>DISC</t>
  </si>
  <si>
    <r>
      <t>NEWO [</t>
    </r>
    <r>
      <rPr>
        <sz val="11"/>
        <rFont val="Arial"/>
        <family val="2"/>
      </rPr>
      <t xml:space="preserve">O]
</t>
    </r>
  </si>
  <si>
    <t>XDTE [M]
PAYD [M]
RDTE [M]
VALU [O]
MEET [O]
EARL [O]
ANOU [O]
POST [O]
EXPI  [O]</t>
  </si>
  <si>
    <t>XDTE [M]
RDTE [M]
PAYD [M]
EARL [O]
AVAL [O]</t>
  </si>
  <si>
    <t>To be gradually used as a replacement of PRII.</t>
  </si>
  <si>
    <t>DATA ELEMENTS PLACEMENT GUIDELINES</t>
  </si>
  <si>
    <t>Data Element Placement Guidelines</t>
  </si>
  <si>
    <t>This table illustrates the allowed position(s) of the Date, Period, Rate, Price data elements as well as recommended placement of other data elements in the ISO 15022 MT564 and MT 566 messages.</t>
  </si>
  <si>
    <t>09Apr2010: Should it be considered as a CA event? Do we have to send a 564 in order to send a tax reclaim? In BE, we do not send 564 for tax reclaim: n/a. In BE, we only send a 566 for the cash payment of the tax reclaim.</t>
  </si>
  <si>
    <t>NEWO [O]
RTUN [O]
ADEX [O]</t>
  </si>
  <si>
    <t>PROX
ABST
CONN
CONY
SPLI
NOAC</t>
  </si>
  <si>
    <t>PROR [O]
OVEP [O]</t>
  </si>
  <si>
    <t>PAYD [M]
MKDT [O]
RDDT [O]</t>
  </si>
  <si>
    <t>NEWO [O]
RTUN [O]</t>
  </si>
  <si>
    <t>GUPA [M]
XDTE [O]
RDTE [M]
MKDT [M]
RDDT [M]
PAYD [M]</t>
  </si>
  <si>
    <t>RDTE [M]
PAYD [M]
VALU [O]
MATU [O]
XDTE [O]
EARL [O]
ANOU [O]
POST [O]
EXPI  [O]</t>
  </si>
  <si>
    <t>Used for bonus rights events - 1-event scenario (with intermediate securities)</t>
  </si>
  <si>
    <t>1. Either (NEWO or PRPP) must be present, not both.
2. On the fixing date the conversion proceed will be fixed and the other option will be cancelled.</t>
  </si>
  <si>
    <t xml:space="preserve">1. Similar event in ES run as two events: DVCA followed by optional DRIP (reinvestment of the dividend).
2. ADEX or PRPP not both </t>
  </si>
  <si>
    <t>MINP [O]
MAXP [O]
OFFR [O]</t>
  </si>
  <si>
    <t>BIDI [O]</t>
  </si>
  <si>
    <t>NEWO or / and OFFR (either one or the other or both must be present)</t>
  </si>
  <si>
    <t>GRSS [M]
NETT [O]
NEWO [M]</t>
  </si>
  <si>
    <t xml:space="preserve">PRPP [O]
</t>
  </si>
  <si>
    <t>REVO [O]
PWAL [O]</t>
  </si>
  <si>
    <r>
      <t>ADEX [M]  or</t>
    </r>
    <r>
      <rPr>
        <sz val="11"/>
        <color indexed="12"/>
        <rFont val="Arial"/>
        <family val="2"/>
      </rPr>
      <t xml:space="preserve">
</t>
    </r>
    <r>
      <rPr>
        <sz val="11"/>
        <rFont val="Arial"/>
        <family val="2"/>
      </rPr>
      <t>NEWO [M]</t>
    </r>
  </si>
  <si>
    <t xml:space="preserve">XDTE [M]  when ISIN does not change.
Either ADEX [M] or NEWO [M]  must be present - ADEX when ISIN does not change or NEWO when ISIN is changed. </t>
  </si>
  <si>
    <t>DVOP with intermediate securities, 2-event scenario (following an RHDI event)
GRSS [M] for cash option</t>
  </si>
  <si>
    <t>1. "DvE Introduction" sheet removed.
2. DvE table - remove remark on OFFR
3. DvE table  - Add usage rule comments for rates located in both E/D and E2/D2
4. DvE table - Add placement recommendations for non-DPRP qualifiers
5. DvE Table sheet is renamed "Data Element Placement" Guidelines.
6. Definitions of EIG+ Terms - New Updated Sheet 
7. Correction brought on the EIG+ - see specific "EIG+ corrections" sheet for details
8. Yearly release schedule updated</t>
  </si>
  <si>
    <t>DRIP without intermediate securities
(ADEX or PRPP)  for SECU option only</t>
  </si>
  <si>
    <t>PRPP for SECU option only</t>
  </si>
  <si>
    <t>NWFC [O]
PRFC [O]
RATE [M]</t>
  </si>
  <si>
    <t xml:space="preserve">NEWO [M]
RATE [O]
</t>
  </si>
  <si>
    <t>New yearly release schedule to be applied as of November 2011</t>
  </si>
  <si>
    <t>SR2011_V1_0</t>
  </si>
  <si>
    <t>In case distribution of shares is announced, the event should be handled as a mandatory stock dividend (DVSE) instead.</t>
  </si>
  <si>
    <r>
      <t xml:space="preserve">Shares Premium Dividend: This corporate event pays shareholders an amount in cash issued from the shares premium reserve. It is similar to a dividend but with different tax implications.
</t>
    </r>
    <r>
      <rPr>
        <i/>
        <u/>
        <sz val="10"/>
        <rFont val="Arial"/>
        <family val="2"/>
      </rPr>
      <t>Note</t>
    </r>
    <r>
      <rPr>
        <u/>
        <sz val="10"/>
        <rFont val="Arial"/>
        <family val="2"/>
      </rPr>
      <t>:</t>
    </r>
    <r>
      <rPr>
        <sz val="10"/>
        <rFont val="Arial"/>
        <family val="2"/>
      </rPr>
      <t xml:space="preserve"> </t>
    </r>
    <r>
      <rPr>
        <i/>
        <sz val="10"/>
        <rFont val="Arial"/>
        <family val="2"/>
      </rPr>
      <t>In case distribution of shares is announced, the event should be handled as a mandatory stock dividend (DVSE) instead.</t>
    </r>
  </si>
  <si>
    <t>Do not use in E in 564</t>
  </si>
  <si>
    <t>Do not use in 566</t>
  </si>
  <si>
    <t>Do not use in E in 564 / in D in 566</t>
  </si>
  <si>
    <t>Do not use in E1 in 564 / Do not use at all in 566</t>
  </si>
  <si>
    <t>B2</t>
  </si>
  <si>
    <t>CETI</t>
  </si>
  <si>
    <t>Record Date Events Supported</t>
  </si>
  <si>
    <t>Updated since last  release</t>
  </si>
  <si>
    <t>Fixing Date/Time</t>
  </si>
  <si>
    <t>FixingDate</t>
  </si>
  <si>
    <t>Date/time at which an index/rate/price/value will be determined.</t>
  </si>
  <si>
    <t>FILL</t>
  </si>
  <si>
    <t>Filing Date</t>
  </si>
  <si>
    <t>HEAR</t>
  </si>
  <si>
    <t>Hearing Date</t>
  </si>
  <si>
    <t xml:space="preserve">Date for the hearing between the plaintiff and defendant, as set by the court. </t>
  </si>
  <si>
    <t>HearingDate</t>
  </si>
  <si>
    <t>FilingDate</t>
  </si>
  <si>
    <t xml:space="preserve">Date on which the action was filed at the applicable court. </t>
  </si>
  <si>
    <t>CODS</t>
  </si>
  <si>
    <t>Co-Depositories Suspension Period</t>
  </si>
  <si>
    <t>CoDepositoriesSuspensionPeriod</t>
  </si>
  <si>
    <t xml:space="preserve">Period during which the settlement activities at the co-depositories are suspended in order to stabilise the holdings at the CSD. </t>
  </si>
  <si>
    <t>SHRT</t>
  </si>
  <si>
    <t>Interest Shortfall</t>
  </si>
  <si>
    <t>InterestShortfall</t>
  </si>
  <si>
    <t xml:space="preserve">For structured security issues where there is a set schedule of principal and interest payments for the life of the issue, this is the difference between the actual rate of the interest payment and the expected or scheduled rate of the interest payment. </t>
  </si>
  <si>
    <t>For structured security issues where there is a set schedule of principal and interest payments for the life of the issue, this is the difference between the actual rate of the interest payment and the expected or scheduled rate of the interest payment.</t>
  </si>
  <si>
    <t>RLOS</t>
  </si>
  <si>
    <t>Realised Loss</t>
  </si>
  <si>
    <t>RealisedLoss</t>
  </si>
  <si>
    <t>In E (D), only to be used by DE in case of accumulating funds</t>
  </si>
  <si>
    <t>CAVA</t>
  </si>
  <si>
    <t>Cash Value for Tax</t>
  </si>
  <si>
    <t>CashValueForTax</t>
  </si>
  <si>
    <t xml:space="preserve">Cash value of resulting securities proceeds for tax calculation and/or reporting. </t>
  </si>
  <si>
    <t>Deleted in SR2012 (redundant with PRPP)</t>
  </si>
  <si>
    <t>Certification / Breakdown Narrative</t>
  </si>
  <si>
    <t xml:space="preserve">Cash Distribution From Non-Eligible Securities Sales </t>
  </si>
  <si>
    <t>DRCA</t>
  </si>
  <si>
    <r>
      <t>1. Period of action is mandatory when there is a fixed conversion period. For ongoing conversions (eg. the security can be converted throughout its lifetime), period of action is not applicable.
2. (NEWO or PRPP) only not both.</t>
    </r>
    <r>
      <rPr>
        <sz val="11"/>
        <color indexed="10"/>
        <rFont val="Arial"/>
        <family val="2"/>
      </rPr>
      <t xml:space="preserve">
</t>
    </r>
  </si>
  <si>
    <t>Changes in the Global Market Practice Part 2 between the February release and the November release will be highlighted in blue.</t>
  </si>
  <si>
    <t>Changes in the Global Market Practice Part 2 between the November release and the February release will be highlighted in pink.</t>
  </si>
  <si>
    <r>
      <t xml:space="preserve">COAP [O]
</t>
    </r>
    <r>
      <rPr>
        <sz val="11"/>
        <color indexed="8"/>
        <rFont val="Arial"/>
        <family val="2"/>
      </rPr>
      <t>FILL [O]</t>
    </r>
  </si>
  <si>
    <r>
      <t xml:space="preserve">CASH
SECU
NOAC
</t>
    </r>
    <r>
      <rPr>
        <sz val="11"/>
        <color indexed="10"/>
        <rFont val="Arial"/>
        <family val="2"/>
      </rPr>
      <t>BUYA
SLLE</t>
    </r>
  </si>
  <si>
    <t xml:space="preserve">BPUT - Put Redemption
</t>
  </si>
  <si>
    <t>XDTE [O]
EARL [O]
RDTE [M]
PAYD [M]</t>
  </si>
  <si>
    <t>1. Rights are not issued and used in Russia as intermediate securities - not applicable</t>
  </si>
  <si>
    <t>as EFFD is mandatory we will use code UKWN</t>
  </si>
  <si>
    <t>1. for russian securities market we do not have PAYD (except some rare cases). if it will be mandatory according Global grid if PAYD is not known or fixed  - we will  show it as equal to UKWN with option B</t>
  </si>
  <si>
    <t>SECU
CASH
NOAC
CASE</t>
  </si>
  <si>
    <t>1. Payment date may not be fixed (as it may be a period of 60 days) in this case if PAYD is mandatory  code UKWN will be used</t>
  </si>
  <si>
    <t>is used for meetings for investment funds holders</t>
  </si>
  <si>
    <t xml:space="preserve">SECU               CASE
</t>
  </si>
  <si>
    <t>1. VALU is excluded as cash payments are not applicable</t>
  </si>
  <si>
    <t xml:space="preserve">1. in Russian market this code is choosen for very specific corporate action - when additional issue is attached to the main one with cancellation of state registration number and ISIN of additional issue - securities of additional issue are debited and of main issue are credited  (assimilation with cancellation of additional issue)
2.  in russian market RDTE is not  applicable for this CA  as in global grid it is mandatory code UKWN will be used </t>
  </si>
  <si>
    <t xml:space="preserve">1.  in russian market RDTE is not  applicable for this CA  as in global grid it is mandatory code UKWN will be used </t>
  </si>
  <si>
    <t>may be linked with DSCL</t>
  </si>
  <si>
    <t xml:space="preserve">VOLU </t>
  </si>
  <si>
    <t xml:space="preserve">SECU NOAC     </t>
  </si>
  <si>
    <t>SECU CASE CASH NOAC</t>
  </si>
  <si>
    <t>1. if PAYD is not applicable for CA code UKWN will be used</t>
  </si>
  <si>
    <t>MKDT [M]
RDDT [O]
PAYD [M]
RDTE [O]
EARL [O]
VALU [O]</t>
  </si>
  <si>
    <t xml:space="preserve">NEWO [O]
</t>
  </si>
  <si>
    <t xml:space="preserve">Question - how is it possible to show the deadline for presentation of documents determined by account servicer </t>
  </si>
  <si>
    <t>RU</t>
  </si>
  <si>
    <t>ADEX [M]  or
NEWO [M]</t>
  </si>
  <si>
    <t>EFFD is rarely received from the issuer in the Norwegian market</t>
  </si>
  <si>
    <t>PWAL: Depending on if there are coded periods of time where the warrant may be exercised</t>
  </si>
  <si>
    <t>MNGT and AMGT may also be used. 
MEET should always be present. 
RDTE will apply for some meetings. 
REGI or OTHR is used to inform about re-registration.</t>
  </si>
  <si>
    <t xml:space="preserve">RATE [O] </t>
  </si>
  <si>
    <t xml:space="preserve">INTP: INTP will only appear in the message of calculation/payment of interest
RATE: rarely occurs  
PRPP: Issuance of shares -  debit of cash </t>
  </si>
  <si>
    <r>
      <t xml:space="preserve">LOTO - </t>
    </r>
    <r>
      <rPr>
        <sz val="11"/>
        <color indexed="8"/>
        <rFont val="Arial"/>
        <family val="2"/>
      </rPr>
      <t>never</t>
    </r>
    <r>
      <rPr>
        <sz val="11"/>
        <rFont val="Arial"/>
        <family val="2"/>
      </rPr>
      <t xml:space="preserve"> available in the market.</t>
    </r>
  </si>
  <si>
    <r>
      <t xml:space="preserve">ADEX and NETT - not applicable with taxes
CASE : can be offered to holders of Omnibus accounts (direct holding regime)
</t>
    </r>
    <r>
      <rPr>
        <sz val="11"/>
        <color indexed="8"/>
        <rFont val="Arial"/>
        <family val="2"/>
      </rPr>
      <t>PRPP: Issuance of shares -  debit of cash less WHT 
PWAL: offer period is announced for dividend option.DS83</t>
    </r>
  </si>
  <si>
    <t xml:space="preserve">ADEX  - not applicable with taxes
PRPP: Issuance of shares -  debit of cash less WHT 
</t>
  </si>
  <si>
    <t xml:space="preserve">RATE: rarely occurs. </t>
  </si>
  <si>
    <t xml:space="preserve">GRSS [O]
NETT [O] </t>
  </si>
  <si>
    <r>
      <t xml:space="preserve">EXER
OVER
</t>
    </r>
    <r>
      <rPr>
        <sz val="11"/>
        <color indexed="10"/>
        <rFont val="Arial"/>
        <family val="2"/>
      </rPr>
      <t>NOAC</t>
    </r>
    <r>
      <rPr>
        <sz val="11"/>
        <rFont val="Arial"/>
        <family val="2"/>
      </rPr>
      <t xml:space="preserve">
</t>
    </r>
    <r>
      <rPr>
        <sz val="11"/>
        <color indexed="10"/>
        <rFont val="Arial"/>
        <family val="2"/>
      </rPr>
      <t>SLLE
BUYA</t>
    </r>
  </si>
  <si>
    <t>GUPA [M]
XDTE [M]
AVAL [O]
RDDT [M]
MKDT [M]
RDTE [M]
PAYD [M]</t>
  </si>
  <si>
    <t>The event will be processed as  CHOS in the event jurisdictional restrictions preclude certain shareholders from receiving entitlement</t>
  </si>
  <si>
    <t>Distribution of intermediate securities is processed as RHDI</t>
  </si>
  <si>
    <t xml:space="preserve">The CAPD code is used for capital distribution made out of capital accounts other than the Share Premium Account. Capital distributions are not taxed. </t>
  </si>
  <si>
    <t>Not regarded as a corporate action event.</t>
  </si>
  <si>
    <t>NEWO and/or OFFR (either one or the other or both must be present).</t>
  </si>
  <si>
    <t>Not considered as a corporate action event.</t>
  </si>
  <si>
    <t>XDTE [M]
RDTE [M]
PAYD [M]</t>
  </si>
  <si>
    <t>PAYD [M]
VALU [O]
RDDT [O]</t>
  </si>
  <si>
    <t>PAYD [M]
VALU [O]
RDTE [O]</t>
  </si>
  <si>
    <t>Rights issue (RHDI + EXRI + PARI), reverse rights offer (RHDI + BIDS + EXOF), split redemption (RHDI + EXOF)</t>
  </si>
  <si>
    <t>PTSC [O]
WITL [O]
TAXR [O]</t>
  </si>
  <si>
    <t>This event does not always include RDTE [O] 
JP does not use 92a::PTSC [O]</t>
  </si>
  <si>
    <t xml:space="preserve">This event does not always include PWAL [O] </t>
  </si>
  <si>
    <t>EFFD [O]
ANOU [O]
MEET [O]
RDTE [O]</t>
  </si>
  <si>
    <t>JP uses //NAME &amp; //TERM.
As to //TERM, JP does not use EFED [O].</t>
  </si>
  <si>
    <t>LOTO [M]
VALU [O]
PAYD [M]
RDTE [O]
EARL [O]
XDTE [O]
ANOU [O]
POST [O]
EXPI  [O]</t>
  </si>
  <si>
    <t>XDTE [M]
PAYD [M]
RDTE [M]
EARL [O]</t>
  </si>
  <si>
    <t>ADEX [M]
NEWO [O]</t>
  </si>
  <si>
    <t>There will be a case which exchange rate(NEWO) cannot be figured in decimal point because the figure might exceed the limit.</t>
  </si>
  <si>
    <t>XDTE [O]
PAYD [M]
RDTE [M]
EFFD [O]</t>
  </si>
  <si>
    <t>JP uses PRPP(Price) or NEWO(Rate).
This event does not always include PWAL.</t>
  </si>
  <si>
    <t>PAYD [M]
RDDT [O]
MKDT [O]
EXPI [O]
SUBS [O]
AVAL [O]
EARL [O]
VALU [O]</t>
  </si>
  <si>
    <t>PAYD [M]
VALU [O]
RDDT [O]
RDTE [M]
EARL [O]
XDTE [O]
ANOU [O]
POST [O]
EXPI  [O]</t>
  </si>
  <si>
    <t>RDTE [O]
RDDT [O]
MEET [O]
PAYD [O]
EARL [O]
MKDT [O]
ANOU [O]</t>
  </si>
  <si>
    <t>Events Processed as 1 Event</t>
  </si>
  <si>
    <t>Rights issue (RHDI + EXRI)</t>
  </si>
  <si>
    <t>JP does not use :69a::TRDP because of the legal restriction.</t>
  </si>
  <si>
    <t xml:space="preserve">JP uses 'MAND' as the credit proceeds of the fractional shares. </t>
  </si>
  <si>
    <t>RDTE [M]
PAYD [M]
EFFD [O]
EXPI [O]
PPDT [O]
DIVR [O]
AVAL [O]
EARL [O]
ANOU [O]
POST [O]</t>
  </si>
  <si>
    <r>
      <t>JP</t>
    </r>
    <r>
      <rPr>
        <sz val="11"/>
        <rFont val="ＭＳ Ｐゴシック"/>
        <family val="3"/>
        <charset val="128"/>
      </rPr>
      <t>　</t>
    </r>
    <r>
      <rPr>
        <sz val="11"/>
        <rFont val="Arial"/>
        <family val="2"/>
      </rPr>
      <t xml:space="preserve">does not use :98a::RDDT. </t>
    </r>
  </si>
  <si>
    <t>NWFC [M]
PRFC [M]
RATE [O]
GRSS [O]</t>
  </si>
  <si>
    <t>JP uses PRPP(Price) or NEWO(Rate).
This event does not always include RTUN.</t>
  </si>
  <si>
    <t>XDTE [M]
PAYD [M]
RDTE [M]
EXPI [O]
RDDT [M]
POST [M]
AVAL [O]
ANOU [O]
MKDT [O]
SUBS [O]</t>
  </si>
  <si>
    <t>NEWO [M]
RTUN [O]</t>
  </si>
  <si>
    <t>This event does not always include XDTE, PAYD and RDTE.</t>
  </si>
  <si>
    <t>This event does not always include XDTE and RDTE.</t>
  </si>
  <si>
    <t xml:space="preserve">PAYD [M]
RDDT [O]
MKDT [O]
VALU [O]
EXPI [O]
ECDT [O]
EARL [O]
CVPR [O]
ANOU [O]
POST [O]
</t>
  </si>
  <si>
    <t xml:space="preserve">CASH   </t>
  </si>
  <si>
    <t>XDTE [M] when security ID does not change. EFFD only to be used where an effective date is announced by the issuer  in line with UK company law. EFFD is not to be used as a replacement for PAYD.</t>
  </si>
  <si>
    <t>XDTE [M]
EARL [O]
VALU [O]
MKDT [M]
RDDT [O]
PAYD [M]
RDTE [M]
SXDT [O]</t>
  </si>
  <si>
    <t>PAYD [M]
EARL [O]
VALU [O]
MKDT [M]
RDDT [O]
RDTE [M]
RESU [O]</t>
  </si>
  <si>
    <t xml:space="preserve">XDTE [M]
EARL [O]
VALU [O]
MKDT [M]
RDDT [O]
PAYD [M]
RDTE [M]
SXDT [O]
</t>
  </si>
  <si>
    <t>PAYD [M]
EARL [O]
VALU [O]
MKDT [M]
RDDT [O]
AVAL [O]</t>
  </si>
  <si>
    <t>SUBS [O]
EARL [O]
VALU [O]
MKDT [M]
RDDT [O]
PAYD [M]
AVAL [O]</t>
  </si>
  <si>
    <t>EXPI [O]
EARL [O]
VALU [O]
MKDT [M]
RDDT [O]
PAYD [M]
SUBS [O]
AVAL [O]</t>
  </si>
  <si>
    <t>SPLT[O]
EARL [O]
VALU [O]
MKDT [M]
RDDT [O]
PAYD [M]
RDTE [M]
DIVR [O]
SUBS [O]
AVAL [O]</t>
  </si>
  <si>
    <t>PRPP[M]</t>
  </si>
  <si>
    <t>Consent options do not apply in the UK&amp;IE markets.
VOLU - underlying security may be retained.
Benefit may be stock or cash or combination.                                                                 For  UK schemes ADDB/SCHM should also be included.</t>
  </si>
  <si>
    <t xml:space="preserve">CASH    </t>
  </si>
  <si>
    <t>GRSS [O]
NETT [O]
ADEX[M]</t>
  </si>
  <si>
    <t>SUBS [O]
EARL [O]
VALU [O]
MKDT [M]
RDDT [O]
PAYD [M] 
AVAL [O]</t>
  </si>
  <si>
    <t>SECU
CASE
CASH
NOAC
CTEN
CONN        CONY</t>
  </si>
  <si>
    <t>Add Cash option for Interim and final payments</t>
  </si>
  <si>
    <t xml:space="preserve">RATE [O]
NEWO [O]
</t>
  </si>
  <si>
    <t xml:space="preserve">XDTE [M]
EARL [O]
PAYD [M]
RDTE [M]
</t>
  </si>
  <si>
    <t>No default in US market therefore support as VOLU</t>
  </si>
  <si>
    <t>CASH
MPUT                SECU</t>
  </si>
  <si>
    <t>CASH
SECU            CASE</t>
  </si>
  <si>
    <t>CASH
SECU                CASE</t>
  </si>
  <si>
    <t>EXER
NOAC
BUYA                    SLLE          CASH</t>
  </si>
  <si>
    <t>CASH          SECU</t>
  </si>
  <si>
    <t xml:space="preserve">ADEX [M]
RATE [O]
</t>
  </si>
  <si>
    <t>The consent option is used if there are restrictions within the indenture that the company is attempting to remove.  If a holder consents they have also agreed to tender at that time and typically receive a premium, i.e. consent fee, for doing so.  A holder can also just tender but they do so at a lower price.  
The holder also have the option to deny or grant the consent therefore it is necessary to also include CONN and CONY in the matrix.</t>
  </si>
  <si>
    <t>JP uses PRPP/OFFER(Price) instead of NEWO(Rate).
This event does not always include PWAL.</t>
  </si>
  <si>
    <t>OFFR [M]
PRPP[O]</t>
  </si>
  <si>
    <t>OFFR [M]
PRPP [O]</t>
  </si>
  <si>
    <t>JP uses OFFER(Price) or NEWO(Rate).This event does not always include PAYD..</t>
  </si>
  <si>
    <t>EIG+ Updates since  v SR20YY V1.x</t>
  </si>
  <si>
    <t xml:space="preserve">Yes (effective Feb 20th 2012) </t>
  </si>
  <si>
    <t>February 2012</t>
  </si>
  <si>
    <t>All MAND events without options with movements, eg. income events, splits, bonus issues, rights distributions (except for lapse of worthless securities)</t>
  </si>
  <si>
    <t xml:space="preserve">Majority of the events except CHAN, DECR, INCR, BRUP, some of TEND </t>
  </si>
  <si>
    <t>BIDS VOLU, BONU MAND, CAPG MAND, DECR MAND, DSCL MAND or VOLU, DVCA MAND, DVSE MAND, EXOF MAND, INCR MAND, INTR MAND, MEET VOLU, XMET VOLU, OMET VOLU, MRGR MAND, PARI PCAL (not always RDTE is present), PRED MAND, PRIO VOLU (not always RDTE is present), SOFF MAND, SPLF MAND, SPLR MAND, TEND (not always RDTE is present)</t>
  </si>
  <si>
    <t>DVSE, SOFF, SPLF, RHDI </t>
  </si>
  <si>
    <t>Comments</t>
  </si>
  <si>
    <t>In principle we support Record date (for meetings, dividends and interest payments etc.) but not always for some corporate events we may have a period of time that is why we mentionned that we will indicate UKWN (if Record date will be mandatory – BIDS VOLU, BONU MAND etc ).</t>
  </si>
  <si>
    <t>In all corporate events in our market such as dividends, drips, rights issues, bonuses, general meetings etc.</t>
  </si>
  <si>
    <t>Finland is a record date market, whereby entitlements are paid on the
basis of settled holding at close of business on record date.</t>
  </si>
  <si>
    <t>All</t>
  </si>
  <si>
    <t> Yes</t>
  </si>
  <si>
    <t>For all entitlement events: BIDS, BONU, DRIP, DVCA, DVOP, INTR, MEET, PRII, PRIO, RHTS, SOFF, SPLF, SPLR</t>
  </si>
  <si>
    <t>PRPP must not be present for bonus rights issue</t>
  </si>
  <si>
    <t xml:space="preserve">PROR may  only be present in entitlements and  when the offer is accepted at less than 100%, otherwise it should no be present.
</t>
  </si>
  <si>
    <t>1. Add comments on SHPR (coming from GMP Part 1) in EIG+ and Return of Capital Matrix.
2; From Data Element Placement tab in table Non-DPRP, leave INCO in 564 seq. E as is and remove from seq F in 564 and totally from 566.
3. Update EIG+ GG and country columns (see "EIG+ Updates since SR2011 V0_1" tab)
4. Fill in "Record Date Tracking" table with countries inputs.
5. Distribution with Options tab - restructure the information in the new columns.</t>
  </si>
  <si>
    <t xml:space="preserve">GUPA [M] 
XDTE [M]
RDDT [M] 
MKDT [M]
RDTE [M]
</t>
  </si>
  <si>
    <t>GRSS [O]
NETT [O]   
ADEX [M]   
CHAR [O]</t>
  </si>
  <si>
    <t>RDTE [M]
EARL [O]
VALU [O]
MKDT [M]
RDDT [O]
PAYD [M]     
IFIX [O]</t>
  </si>
  <si>
    <t>XDTE [M]
EARL [O]
RDTE [M]
PAYD [M]
SXDT [O]    
AVAL [O]</t>
  </si>
  <si>
    <t>EARL [O]
MKDT [M]
RDDT [O]
PAYD [M]    
AVAL [O]</t>
  </si>
  <si>
    <t>RDTE [M]
EFFD [O]
MKDT [M]
RDDT [O]
PAYD [M]  
AVAL [O]</t>
  </si>
  <si>
    <t>GRSS [O]
NETT [O]
ADEX [M]            
CHAR [O] 
FISC [O]</t>
  </si>
  <si>
    <t>RDTE [M]
EFFD [O]
MKDT [M]
RDDT [O]
PAYD [M] 
AVAL [O]</t>
  </si>
  <si>
    <t>EARL [O]
VALU [O]
PAYD [M]
RDTE [M] 
EFFD [O]       
IFIX [O]   
AVAL[O]</t>
  </si>
  <si>
    <t>EARL [O]
VALU [O]
MKDT [O]
RDDT [O]
PAYD [M]
RDTE [M] 
EFFD [O]       
IFIX [O] 
AVAL[O]</t>
  </si>
  <si>
    <t>RDTE [M]
EARL [O]
VALU [O]
PAYD [M]
EFFD [O]
AVAL [O]       
IFIX [O]</t>
  </si>
  <si>
    <t>RDTE [M]
EARL [O]
VALU [O]
MKDT [O]
RDDT [O]
PAYD [M]
EFFD [O]
AVAL [O]       
IFIX [O]</t>
  </si>
  <si>
    <t>XDTE [M]
EARL [O]
RDTE [M]
PAYD [M]
SXDT [O]   
AVAL [O]</t>
  </si>
  <si>
    <t>NWFC [M] 
PRFC [M] 
TAXR [O] 
INTP [O] 
GRSS [O] 
CHAR [O] 
RATE [M]</t>
  </si>
  <si>
    <t>PWAL [O] 
REVO [O]</t>
  </si>
  <si>
    <t xml:space="preserve">XDTE [O]   
EARL [O] 
VALU [O] 
RDTE [M] 
PAYD [M]
</t>
  </si>
  <si>
    <t xml:space="preserve">XDTE [O]  
EARL [O] 
VALU [O] 
PAYD [M] 
RDTE [M]
</t>
  </si>
  <si>
    <t xml:space="preserve">RDTE [M] 
EARL [O] 
VALU [O] 
PAYD [M] </t>
  </si>
  <si>
    <t>MKDT [O]   
RDDT [O] 
RDTE [M]  
MEET [M]</t>
  </si>
  <si>
    <t>MKDT [O]   
RDDT [O] 
RDTE [M]  
MEET [O]</t>
  </si>
  <si>
    <t>PAYD [M] 
EARL [O] 
VALU [O] 
RDTE [O]</t>
  </si>
  <si>
    <t>XDTE [O] 
PAYD [M] 
EARL [O] 
RDTE [M]</t>
  </si>
  <si>
    <t>MKDT [M]   
RDDT [O] 
PAYD [M] 
RDTE [O] 
EARL [O] 
VALU [O] 
ECDT [O] 
CVPR [O]</t>
  </si>
  <si>
    <t>BIDS,  BONU, CAPD, CAPG, CONV, DECR, DRAW, DRIP, DTCH, DVCA, DVOP, DVSE, EXOF, INCR, INTR, LIQU, MCAL, MRGR, PCAL, PRIO, REDM, RHDI, SHPR, SOFF, SPLF, SPLR</t>
  </si>
  <si>
    <t>RDTE [O]
EARL [O]
VALU [O] 
MKDT [O]
RDDT [O]
PAYD [M]
MEET [O]</t>
  </si>
  <si>
    <t>PAYD [M]
VALU [O]
MKDT [O]
RDDT [O]
EARL [O]
XDTE [O]
RDTE [O]
ANOU [O]</t>
  </si>
  <si>
    <t>XDTE [O]  
EARL [O] 
PAYD [M] 
RDTE [M]</t>
  </si>
  <si>
    <t xml:space="preserve">PAYD [M] 
EARL [O] 
VALU [O] 
MKDT [O]   
RDDT [O] </t>
  </si>
  <si>
    <t>PAYD [M] 
EARL [O] 
VALU [O] 
MKDT [O]   
RDDT [O]</t>
  </si>
  <si>
    <t>PAYD [M]
RDDT [M]
EXPI [M]
VALU [O]
EARL [O]
MKDT [O]
SUBS [O]
AVAL [O]
ANOU [O]
POST [O]</t>
  </si>
  <si>
    <t>XDTE [O] 
EARL [O] 
VALU [O] 
MKDT [O]   
RDDT [O] 
PAYD [M] 
RDTE [O] 
MEET [O]</t>
  </si>
  <si>
    <t>XDTE [O]
PAYD [M]
RDTE [O]
EXPI [O]
EFFD [O]
RDDT [O]
POST [O]
AVAL [O]</t>
  </si>
  <si>
    <t>Add for Automatic Reinvestement on Unit Trust events. PRPP represents Reinvestment Price.</t>
  </si>
  <si>
    <t>PRPP [M] 
OFFR [O]</t>
  </si>
  <si>
    <t>RDTE [M]
EARL [O]
EFFD [M]
PAYD [M]</t>
  </si>
  <si>
    <t>SR2012_V1_0</t>
  </si>
  <si>
    <t>For accumulating funds</t>
  </si>
  <si>
    <t>Quantities MQSO [O] and QTSO [O] may also be applicable</t>
  </si>
  <si>
    <t xml:space="preserve">PRPP [M]  </t>
  </si>
  <si>
    <t xml:space="preserve">PWAL [M]
</t>
  </si>
  <si>
    <t xml:space="preserve">PRPP [M]
OSUB [O]
</t>
  </si>
  <si>
    <t>CASH
CASE</t>
  </si>
  <si>
    <t>Option type CASE is rare, but is possible.</t>
  </si>
  <si>
    <t>XDTE [M]
EARL [O]
VALU [O]
MKDT [M]
RDDT [M]
PAYD [M]
RDTE [M]</t>
  </si>
  <si>
    <r>
      <t xml:space="preserve">EXER
LAPS
OVER
</t>
    </r>
    <r>
      <rPr>
        <sz val="10"/>
        <color indexed="10"/>
        <rFont val="Arial"/>
        <family val="2"/>
      </rPr>
      <t>NOAC</t>
    </r>
    <r>
      <rPr>
        <sz val="10"/>
        <rFont val="Arial"/>
        <family val="2"/>
      </rPr>
      <t xml:space="preserve">
</t>
    </r>
    <r>
      <rPr>
        <sz val="10"/>
        <color indexed="10"/>
        <rFont val="Arial"/>
        <family val="2"/>
      </rPr>
      <t>SLLE
BUYA</t>
    </r>
  </si>
  <si>
    <r>
      <t xml:space="preserve">CASH
SECU
NOAC
</t>
    </r>
    <r>
      <rPr>
        <sz val="10"/>
        <color indexed="10"/>
        <rFont val="Arial"/>
        <family val="2"/>
      </rPr>
      <t>BUYA
SLLE</t>
    </r>
  </si>
  <si>
    <t>?</t>
  </si>
  <si>
    <t>Exceptions (events) in the GG</t>
  </si>
  <si>
    <t xml:space="preserve">CERT [O]
MKDT [O]
RDDT [O]
</t>
  </si>
  <si>
    <t>GRSS [M]
NETT [O]
ADEX [M]</t>
  </si>
  <si>
    <r>
      <t>EXER
LAPS
OVER</t>
    </r>
    <r>
      <rPr>
        <sz val="11"/>
        <rFont val="Arial"/>
        <family val="2"/>
      </rPr>
      <t xml:space="preserve">
</t>
    </r>
    <r>
      <rPr>
        <sz val="11"/>
        <color indexed="10"/>
        <rFont val="Arial"/>
        <family val="2"/>
      </rPr>
      <t>SLLE
BUYA</t>
    </r>
  </si>
  <si>
    <t>MKDT [O]
RDDT [O]
MEET [M]
RDTE [O]</t>
  </si>
  <si>
    <r>
      <t xml:space="preserve">EXER
LAPS
OVER
</t>
    </r>
    <r>
      <rPr>
        <sz val="11"/>
        <color indexed="10"/>
        <rFont val="Arial"/>
        <family val="2"/>
      </rPr>
      <t>SLLE
BUYA</t>
    </r>
  </si>
  <si>
    <t>MKDT [O]
RDDT [O]
EFFD [M]
PAYD [M]
EARL [O]</t>
  </si>
  <si>
    <t>RDTE [M]
VALU [O]
PAYD [M]
EFFD [O]
MEET [O]
TSDT [O]
AVAL [O]
EARL [O]
ANOU [O]</t>
  </si>
  <si>
    <t>PAYD [O]
ANOU [O]
VALU [O]</t>
  </si>
  <si>
    <t>PAYD [M]
SUBS [O]
VALU [O]</t>
  </si>
  <si>
    <t>XDTE [O]
PAYD [M]
RDTE [O]
VALU [O]
EARL [O]
ANOU [O]
CALD [O]
RDDT[O]</t>
  </si>
  <si>
    <t>XDTE [O]
PAYD [M]
RDTE [M]
VALU [O]
ANOU [O]
CALD [O]</t>
  </si>
  <si>
    <t>XDTE [O]
RDTE [M]
PAYD [M]
VALU [O]
EARL [O]
ANOU [O]</t>
  </si>
  <si>
    <t>XDTE [O]
PAYD [M]
RDTE [O]
EFFD [O]
MEET [O]
VALU [O]
AVAL [O]
EARL [O]
ANOU [O]</t>
  </si>
  <si>
    <t>XDTE [O]
RDTE [M]
PAYD [M]
EARL [O]</t>
  </si>
  <si>
    <t>INTP [M] 
TAXR [O] 
INTR [O] 
GRSS [O] 
CHAR [O]</t>
  </si>
  <si>
    <t>PRPP [M]
OFFR [O]
MRKT [O]</t>
  </si>
  <si>
    <t xml:space="preserve">MINP [O]
MAXP [O]
OFFR [O]
</t>
  </si>
  <si>
    <t>NEWO [O]
BIDI [O]</t>
  </si>
  <si>
    <t>PRPP [M]
OSUB [O]</t>
  </si>
  <si>
    <t>XDTE [O]
EARL [O]
VALU [O]
PAYD [O]
RDTE [O]</t>
  </si>
  <si>
    <t>May 2012</t>
  </si>
  <si>
    <t>No Exceptions</t>
  </si>
  <si>
    <t>SR2012_V1_1</t>
  </si>
  <si>
    <t>Name change (EFFD used)</t>
  </si>
  <si>
    <t xml:space="preserve">INCE [O]
</t>
  </si>
  <si>
    <t>Record Date Driven Market ?</t>
  </si>
  <si>
    <t>RU - Russian Federation</t>
  </si>
  <si>
    <t xml:space="preserve"> INTP is only to be used in case of payment of accrued interest.</t>
  </si>
  <si>
    <t>1. EIG + - see specific EIG+ Updates sheet for details
2. Fill in "Record Date Tracking" table with countries inputs and add XDTE /RDTE principles text box and new settlement cycle column.</t>
  </si>
  <si>
    <t>Ex-Date (XDTE)</t>
  </si>
  <si>
    <t>RDTE - 2d</t>
  </si>
  <si>
    <t xml:space="preserve">In the Dutch market all key dates are provided by the Issuer/agent to the CSD. The sequence between ex and record date is based at the settlement cycle. </t>
  </si>
  <si>
    <t>August 2012</t>
  </si>
  <si>
    <t>See comments</t>
  </si>
  <si>
    <t>The Record date is determined by the issuer.
The Ex date is, in most cases, equal to the Record date (XDTE = RDTE + 0). 
This means that if an investor purchases (Trade Date) the security today and today is also the Record date, then since the settlement in our market is on T+1, he will not be entitled to the income tomorrow (on the SD), because by then it is the ex date. 
However, if the trade settles on the record date, the investor is entitled to the income event.
In cases where the RD is on Friday, the Ex Date moves to the following Sunday.</t>
  </si>
  <si>
    <t>SR2012_V1_2</t>
  </si>
  <si>
    <t>1. EIG + - see specific EIG+ Updates since V1_1 sheet for details.
2. Record Date Tracking Table - Add the new Ex date column.</t>
  </si>
  <si>
    <t>Percentage of securities the offeror/issuer will purchase or redeem under the terms of the event.</t>
  </si>
  <si>
    <t>Certification / Breakdown Flag</t>
  </si>
  <si>
    <t>Capital Distribution: The Corporate event pays shareholders an amount in cash issued from the Capital account. There is no reduction to the face value of a single share (or the share has no par value). The number of circulating shares remains unchanged.</t>
  </si>
  <si>
    <t>SR2013_V1_0</t>
  </si>
  <si>
    <t>NOOF</t>
  </si>
  <si>
    <t>Non-Official Offer</t>
  </si>
  <si>
    <t>INFO</t>
  </si>
  <si>
    <t>Information</t>
  </si>
  <si>
    <t>Accumulation</t>
  </si>
  <si>
    <t>ACCU</t>
  </si>
  <si>
    <t>Equalisation Rate</t>
  </si>
  <si>
    <t>LTRD</t>
  </si>
  <si>
    <t>DEVI</t>
  </si>
  <si>
    <t>Declared Rate</t>
  </si>
  <si>
    <t>IDFX</t>
  </si>
  <si>
    <t>Issuer Declared Exchange Rate</t>
  </si>
  <si>
    <t>WAPA</t>
  </si>
  <si>
    <t>Warrant Parity</t>
  </si>
  <si>
    <t>The portion of the fund distribution which represents the average accrued income included in the purchase price for units bought during the account period.</t>
  </si>
  <si>
    <t>Dividend or interest rate declared by the issuer.</t>
  </si>
  <si>
    <t>Exchange rate (provided by the issuer) between the dividend or interest rate in the paid currency and the declared dividend or interest rate.</t>
  </si>
  <si>
    <t>LastTradingDate</t>
  </si>
  <si>
    <t>DeclaredRate</t>
  </si>
  <si>
    <t>EqualisationRate</t>
  </si>
  <si>
    <t>IssuerDeclaredExchangeRate</t>
  </si>
  <si>
    <t>Provides the ratio between the quantity of warrants and the quantity of underlying securities.</t>
  </si>
  <si>
    <t>WarrantParity</t>
  </si>
  <si>
    <t>Corporate Action</t>
  </si>
  <si>
    <t>PAYD is [M] only if there is a consent fee.</t>
  </si>
  <si>
    <t>PAYD is [M] only if there is a consent fee.
ABST is possible but very rare</t>
  </si>
  <si>
    <t>XDTE is used only for partial liquidations when trading in the stock is still possible. For the final payment and redemption, XDTE is not used.</t>
  </si>
  <si>
    <t>RDTE [M]
EARL [O]
VALU [O]
MKDT [O]
RDDT [O]
PAYD [O]</t>
  </si>
  <si>
    <t>1. PROR may only be present in entitlements and when the offer is accepted at less than 100%, otherwise it should no be present.
2. NEWO or / and OFFR (either one or the other or both must be present)</t>
  </si>
  <si>
    <t>1. PROR may only be present in entitlements and when the offer is accepted at less than 100%, otherwise it should not be present.
2. NEWO or / and OFFR (either one or the other or both must be present)</t>
  </si>
  <si>
    <t>Last Update Date: dd/mm/YYYY</t>
  </si>
  <si>
    <r>
      <t>Tender/ Acquisition/ Takeover/ Purchase Offer</t>
    </r>
    <r>
      <rPr>
        <sz val="11"/>
        <color indexed="9"/>
        <rFont val="Arial"/>
        <family val="2"/>
      </rPr>
      <t xml:space="preserve">
</t>
    </r>
  </si>
  <si>
    <t xml:space="preserve">The Global Market Practice Part 2 released in February will be in a final state. It is the version that should be taken into account for the November standard release. </t>
  </si>
  <si>
    <t>The version of the Global Market Practice Part 2 published in November 2008 is “Global Market Practice - Part 2 SR2009 v0.1”. This version will evolve until Febraury 2009, when it will become “Global Market Practice - Part 2 SR2009 v1.0”. In November 2009, a new version will be released named “Global Market Practice - Part 2 SR2010 v0.1”, etc...</t>
  </si>
  <si>
    <t>For implementers, the addition of the blue changes and the pink changes will be their delta between two February releases and will give them the indication of the changes they need to analyse.</t>
  </si>
  <si>
    <t>RDTE [O]
EARL [O]
VALU [O]
MKDT [O]
RDDT [O]
PAYD [M]</t>
  </si>
  <si>
    <r>
      <t xml:space="preserve">RDTE [M]
EARL [O]
PAYD [M]
</t>
    </r>
    <r>
      <rPr>
        <sz val="11"/>
        <color theme="1"/>
        <rFont val="Arial"/>
        <family val="2"/>
      </rPr>
      <t>LTRD [O]</t>
    </r>
  </si>
  <si>
    <r>
      <t xml:space="preserve">RDTE [M]
EARL [O]
PAYD [M]
DIVR [O]
</t>
    </r>
    <r>
      <rPr>
        <sz val="11"/>
        <color theme="1"/>
        <rFont val="Arial"/>
        <family val="2"/>
      </rPr>
      <t>LTRD [O</t>
    </r>
    <r>
      <rPr>
        <sz val="11"/>
        <color indexed="12"/>
        <rFont val="Arial"/>
        <family val="2"/>
      </rPr>
      <t>]</t>
    </r>
  </si>
  <si>
    <r>
      <t xml:space="preserve">PAYD [M]
EARL [O]
RDTE [M]
</t>
    </r>
    <r>
      <rPr>
        <sz val="11"/>
        <color theme="1"/>
        <rFont val="Arial"/>
        <family val="2"/>
      </rPr>
      <t>LTRD [O]</t>
    </r>
  </si>
  <si>
    <r>
      <t xml:space="preserve">RDTE [M]
EARL [O]
PAYD [M]
</t>
    </r>
    <r>
      <rPr>
        <sz val="11"/>
        <color theme="1"/>
        <rFont val="Arial"/>
        <family val="2"/>
      </rPr>
      <t>MATU [M]
LTRD [O]</t>
    </r>
  </si>
  <si>
    <r>
      <t>RDTE [M]
EARL [O]
VALU [O]
MKDT [O]
RDDT [O]
PAYD [M]</t>
    </r>
    <r>
      <rPr>
        <sz val="11"/>
        <rFont val="Arial"/>
        <family val="2"/>
      </rPr>
      <t xml:space="preserve">
</t>
    </r>
    <r>
      <rPr>
        <sz val="11"/>
        <color theme="1"/>
        <rFont val="Arial"/>
        <family val="2"/>
      </rPr>
      <t>LTRD [O]</t>
    </r>
  </si>
  <si>
    <t>EARL [O]
PAYD [M]
RDTE [M]
LTRD [O]</t>
  </si>
  <si>
    <t>PAYD [M]
EARL [O]
RDTE [M]
LTRD [O]</t>
  </si>
  <si>
    <t>XDTE [M]
EARL [O]
PAYD [M]
RDTE [M]
LTRD [O]</t>
  </si>
  <si>
    <t>RDTE [M]
EARL [O]
VALU [O]
PAYD [M]
LTRD [O]</t>
  </si>
  <si>
    <t>RDTE [M]
EARL [O]
PAYD [M]
IFIX [O]
LTRD [O]</t>
  </si>
  <si>
    <t>COAP [M]
EARL [O]
VALU [O]
MKDT [O]
RDDT [O]
PAYD [O]
FILL [O]
HEAR [O]</t>
  </si>
  <si>
    <t>PAYD [M]
EARL [O]
VALU [O]
RDTE [M]
LTRD [O]</t>
  </si>
  <si>
    <t xml:space="preserve">
NEWO [O]
</t>
  </si>
  <si>
    <t xml:space="preserve">GRSS [M]
NETT [O]
ADEX [O] </t>
  </si>
  <si>
    <r>
      <t>GRSS [M]
NETT [O]
NEWO [M]</t>
    </r>
    <r>
      <rPr>
        <sz val="11"/>
        <color indexed="10"/>
        <rFont val="Arial"/>
        <family val="2"/>
      </rPr>
      <t/>
    </r>
  </si>
  <si>
    <t>RDTE [O]</t>
  </si>
  <si>
    <t>PWAL [O]
CLCP [M]</t>
  </si>
  <si>
    <r>
      <t xml:space="preserve">EARL [O]
VALU [O]
PAYD [M]
RDTE [M]
</t>
    </r>
    <r>
      <rPr>
        <sz val="11"/>
        <color theme="1"/>
        <rFont val="Arial"/>
        <family val="2"/>
      </rPr>
      <t>LTRD [O]</t>
    </r>
  </si>
  <si>
    <t>PRPP [M]
OFFR [M]</t>
  </si>
  <si>
    <r>
      <rPr>
        <sz val="11"/>
        <rFont val="Arial"/>
        <family val="2"/>
      </rPr>
      <t>CASH</t>
    </r>
    <r>
      <rPr>
        <strike/>
        <sz val="11"/>
        <rFont val="Arial"/>
        <family val="2"/>
      </rPr>
      <t xml:space="preserve">
</t>
    </r>
    <r>
      <rPr>
        <sz val="11"/>
        <color indexed="10"/>
        <rFont val="Arial"/>
        <family val="2"/>
      </rPr>
      <t>SLLE
BUYA</t>
    </r>
  </si>
  <si>
    <r>
      <t>EXER
LAPS
CASH</t>
    </r>
    <r>
      <rPr>
        <sz val="11"/>
        <rFont val="Arial"/>
        <family val="2"/>
      </rPr>
      <t xml:space="preserve">
</t>
    </r>
    <r>
      <rPr>
        <sz val="11"/>
        <color indexed="10"/>
        <rFont val="Arial"/>
        <family val="2"/>
      </rPr>
      <t>BUYA
SLLE</t>
    </r>
  </si>
  <si>
    <t>PWAL [M]
AREV [O]</t>
  </si>
  <si>
    <t>RDTE [M]
PAYD [M]
LTRD [O]</t>
  </si>
  <si>
    <t>PWAL [O]
AREV [O]</t>
  </si>
  <si>
    <t>VALU [O]
PAYD [M]
RDTE [M]
LTRD [O]</t>
  </si>
  <si>
    <t>RDTE [M]
PAYD [M]
MATU [M]
LTRD [O]</t>
  </si>
  <si>
    <t>RDTE [M]
VALU [O]
PAYD [M]
EFFD [O]
LTRD [O]</t>
  </si>
  <si>
    <t>PAYD [M]
RDTE [M]
LTRD [O]</t>
  </si>
  <si>
    <t>RDTE [M]
PAYD [M]
VALU [O]
LTRD [O]</t>
  </si>
  <si>
    <t>Technically possible but no volume</t>
  </si>
  <si>
    <t>MEET [O]</t>
  </si>
  <si>
    <t>Meeting date to be used in case of conference call announcement as generic date</t>
  </si>
  <si>
    <t>Exceptional cases</t>
  </si>
  <si>
    <t>CTEN
SECU
CASE
CASH
NOAC</t>
  </si>
  <si>
    <t>RDTE [O]
EARL [O]
VALU [O]
MKDT [O]
RDDT [O]
PAYD [O]
RESU [O]</t>
  </si>
  <si>
    <t>CEXC
SECU
CASH
CASE
NOAC</t>
  </si>
  <si>
    <t>At present,JP does not use ACCU.</t>
    <phoneticPr fontId="94"/>
  </si>
  <si>
    <t>At present,JP does not use INFO.</t>
    <phoneticPr fontId="94"/>
  </si>
  <si>
    <t>Normally not announced in the corporate actions value chain</t>
  </si>
  <si>
    <t>Not frequent</t>
  </si>
  <si>
    <t>Not offered for the time being in the Norwegian market</t>
  </si>
  <si>
    <t>Tax Reclaim is not handled as a corporate event, it is handled outside SWIFT on a manual basis.</t>
  </si>
  <si>
    <t>RDTE [M] 
EARL [O]
VALU [O]
PAYD [M] 
XDTE [O]</t>
  </si>
  <si>
    <r>
      <t xml:space="preserve">In the Norwegian market only cash is paid for a squeeze out bid. No record date applies.  </t>
    </r>
    <r>
      <rPr>
        <sz val="11"/>
        <rFont val="Arial"/>
        <family val="2"/>
      </rPr>
      <t>Objection deadline is put in the narrative field.</t>
    </r>
  </si>
  <si>
    <t>Record Date is used to represent Publication Date</t>
  </si>
  <si>
    <t xml:space="preserve">Specific for US Market where Issuer has announced a Cash Dividend Distribution and the holder may elect to enroll in "Opt In" or out "Opt Out" of the Depository Reinvestment Program. </t>
  </si>
  <si>
    <t>Cash Dividend is eligible for Reinvestment</t>
  </si>
  <si>
    <t>EARL [O]
VALU [O]
PAYD [M]
EFFD [O]</t>
  </si>
  <si>
    <r>
      <t xml:space="preserve">Tender @ Specified Price (CASH)      
Take No Action (NOAC)
Tender @ Unspecified Price (CASH)
</t>
    </r>
    <r>
      <rPr>
        <i/>
        <sz val="11"/>
        <rFont val="Arial"/>
        <family val="2"/>
      </rPr>
      <t>CASH options differentiated by a code indicating that the holder specifies the price
Maximum and minimum prices given, the holder determines the increments</t>
    </r>
  </si>
  <si>
    <t>EFFD [M]
EARL [O]
PAYD [M]
IFIX [O]</t>
  </si>
  <si>
    <t>XDTE [M]
EARL [O]
PAYD [M]
EFFD[M]</t>
  </si>
  <si>
    <t>XDTE [M]
EARL [O]
PAYD [M]
RDTE [O]
RDDT [M]
MKDT [M]</t>
  </si>
  <si>
    <t>For the folloiwng events EFFD is used: Name Change, Merger, Mandatory Conversion, Mandatory Exchange, Reverse Split, Final Maturity, Maturity Extension</t>
  </si>
  <si>
    <t>For Lottery and Partial Redemption Events, Record Date represents Publication Date in the market</t>
  </si>
  <si>
    <t>Last Update Date: 25/02/2013</t>
  </si>
  <si>
    <t>Used when rights available
29Nov2012: BE market will investigate to see if this case is still applicable.</t>
  </si>
  <si>
    <t>29NOV2012: to be investigated to see we use SECU option or no option.</t>
  </si>
  <si>
    <t>Used when rights available
29Nov2012: BE NMPG to check if this scenario is still applicable.</t>
  </si>
  <si>
    <t>EARL [O] 
VALU [O] 
PAYD [M] 
RDTE [O]</t>
  </si>
  <si>
    <t>1. in some cases we do not have a fixed payment date  and PAYD will be mentionned as UKWN  in that case</t>
  </si>
  <si>
    <t xml:space="preserve">Companies may solicit shareholder approval of proposed resolutions without convening a formal meeting. Should the requisite number of shareholders provide their consent, the resolutions will be deemed to have been approved at a  formal meeting.  
In the event the requisite shareholders do not provide consent the Company may proceed to convene a formal meeting. </t>
  </si>
  <si>
    <t xml:space="preserve">Due to the introduction of Dividend Withholding Tax (DWT) DRIP events are processed as 2 events with separate timelines:-
1. DRIP event with options to elect either the cash dividend (CASH) or a combination of the cash dividend and Letters of Allocation (CASE)
2. Compulsory Conversion event
In the DRIP event shareholders who elect for the cash dividend will be taxed accordingly and credited  with the net cash dividend. However shareholders who elect the reinvestment option will be credited with the cash dividend and an unlisted Non-renounceable Letter of Allocation (LA). The LA will be issued to the extent of the net cash dividend being reinvested. The LA will then be compulsorily converted to ordinary shares in the announced ratio which will only be available after the maximum number of shares has been purchased with the reinvested funds. </t>
  </si>
  <si>
    <t>This event is not common in ZA market</t>
  </si>
  <si>
    <r>
      <t>GRSS [M</t>
    </r>
    <r>
      <rPr>
        <sz val="11"/>
        <rFont val="Calibri"/>
        <family val="2"/>
      </rPr>
      <t>]
NETT [M]
TAXR [M] 
TAXC [O]
ADEX [M]</t>
    </r>
  </si>
  <si>
    <t>Shareholders may normally elect cash, shares or a combination of cash and shares</t>
  </si>
  <si>
    <r>
      <t>GRSS [M</t>
    </r>
    <r>
      <rPr>
        <sz val="11"/>
        <rFont val="Calibri"/>
        <family val="2"/>
      </rPr>
      <t>]
NETT [M]
TAXR [M] 
NEWO [O] 
ADEX [O]</t>
    </r>
  </si>
  <si>
    <t>GUPA [M] 
XDTE [M] 
RDTE [M]
PAYD [M]</t>
  </si>
  <si>
    <t>GUPA [M] 
EFFD [O] 
AVAL [O] 
RDTE [M]
PAYD [M]</t>
  </si>
  <si>
    <t>GUPA [M] 
RDTE [M]
PAYD [M]</t>
  </si>
  <si>
    <t>DECR belongs also to the processing within the two-event-scenario:
1. DECR with the distribution of the fractions
2. EXOF with the disposition of the fractions</t>
  </si>
  <si>
    <t xml:space="preserve">SECU
CASH
</t>
  </si>
  <si>
    <t>EARL [O]
PAYD [M]</t>
  </si>
  <si>
    <t>As per DE NMPG this event is to be processed in two steps. 
1. whreeas the first event is an offer like TEND, EXOF or BIDS 
2. EXOF as the result of the choice made in the first event with either SECU or CASH
PTSC is n/a</t>
  </si>
  <si>
    <t xml:space="preserve"> As per DE NMPG this event is to be processed in two steps. 
1. MRGR with the disstribution of the interim securities
2. EXOF as the disposal of the interim securities with the options SECU 
XDTE only applies to fundsmergers</t>
  </si>
  <si>
    <t>RHDI as first part of an EXRI</t>
  </si>
  <si>
    <t xml:space="preserve"> As per DE NMPG this event is to be processed in two steps. 
1. SOFF with the distribition of interim securities
2. EXOF as the disposal of the interim securities
Or in one event where no fractions are distributed</t>
  </si>
  <si>
    <t>Deleted Row</t>
  </si>
  <si>
    <t>SR2013_V1_1</t>
  </si>
  <si>
    <t>In "HOW TO READ" tab - add one Color convention in the EIG+ worksheet for deleted rows</t>
  </si>
  <si>
    <t xml:space="preserve"> IT</t>
  </si>
  <si>
    <t>HK</t>
  </si>
  <si>
    <t>SG</t>
  </si>
  <si>
    <t>PAYD [M]
EARL [O]
VALU [O]
MKDT [M]
RDDT [O]
AVAL [O] 
RDTE [O]</t>
  </si>
  <si>
    <t>COAP [M]
EARL [O]
RDDT [O] 
HEAR [O]  
FILL [O]   
PLDT [O]
PAYD [O] 
MKDT [O]</t>
  </si>
  <si>
    <t>MKDT [O]
RDDT [O] 
RDTE [O]</t>
  </si>
  <si>
    <t>RDTE [M] 
LOTO [M]
EARL [O]
VALU [O]
PAYD [M]
EFFD [O]
RESU [M]</t>
  </si>
  <si>
    <t>RDTE [M]
PAYD [M]
EARL [O]
VALU [O]
RESU [O]
LOTO [M]</t>
  </si>
  <si>
    <t>RDTE [O] 
EFFD [O]
EARL [O]
PAYD [M]
DIVR [O]</t>
  </si>
  <si>
    <t>XDTE [O]
EARL [O]
VALU [O]
PAYD [M]
RDTE [O] 
EFFD [O]</t>
  </si>
  <si>
    <t>XDTE [M]
PAYD [M]</t>
  </si>
  <si>
    <t>GRSS//FUPU [O]
GRSS//PAPU [O]
NETT//FUPU [O]
NETT//PAPU [O]
EQUL [O]</t>
  </si>
  <si>
    <t xml:space="preserve">It may happen that CASE option can be offered in addition (SECU and NOAC are the usual offered options)
</t>
  </si>
  <si>
    <t>When available, RESU is Mandatory
For REVO, when centralised mandatory, when decentralised not applicable.
RDTE will only be applicable as from H2D and H2R</t>
  </si>
  <si>
    <t>RDTE will only be applicable as from H2D and H2R</t>
  </si>
  <si>
    <t>CA event not applicable</t>
  </si>
  <si>
    <t>see comments</t>
  </si>
  <si>
    <t>Not available at the notification level but sent for the taxrefund payment</t>
  </si>
  <si>
    <t>AUSTRALIA is a record date market, whereby entitlements are paid on the transactions traded prior to Ex Date and settled by the close of business on record date.</t>
  </si>
  <si>
    <t>CN</t>
  </si>
  <si>
    <t>Majority of the events except CHAN, SUSP, ACTV</t>
  </si>
  <si>
    <t>CHAN, SUSP, ACTV</t>
  </si>
  <si>
    <t>China is a record date market, whereby entitlements are paid on the basis of settled holding at close of business day on record date.
Ex-date is also disclosed by issuer.</t>
  </si>
  <si>
    <t>May 2013</t>
  </si>
  <si>
    <t>For the folloiwng events EFFD is used: Name Change, change Board lot size, Mandatory Exchange, Reverse Stock Split, Stock Split</t>
  </si>
  <si>
    <t xml:space="preserve">In HK market all key dates are provided by the Company. The ex date must be 1 day before the record date. </t>
  </si>
  <si>
    <t>RDTE - 1</t>
  </si>
  <si>
    <t>A-share: RDTE +1d
B-share: RDTE - 2d</t>
  </si>
  <si>
    <t>All Corporate Events like Dividend, Rights, Bonus, Conversion etc. For Postal Ballots (CONS Events) we have a concept of Reckoning date where client holding shares as on reckoning date are eligible to vote.</t>
  </si>
  <si>
    <t>Few Meeting events where share holder as on meeting date are eligible to participate and vote. And Few Open Offers where clients can offer shares if they are holding shares at the time of bid submission</t>
  </si>
  <si>
    <t>Ex Dates are declared by respective Stock Exchanges based on Record date declared by the company. In India where settlement cycle is T+2, generally ex date is Record date-1 Trading Day</t>
  </si>
  <si>
    <t>RDTE - 4d 
(business days)</t>
  </si>
  <si>
    <t xml:space="preserve"> RDTE - 2d (for cash distribution only)
 RDTE + 1d (for secu distribution)</t>
  </si>
  <si>
    <t>RDTE-1d 
(Trading Day)</t>
  </si>
  <si>
    <t>ID</t>
  </si>
  <si>
    <t>RDTE - 2d 
(for stock only)</t>
  </si>
  <si>
    <t>Ex date is only applied for stock. Settlement cycle T+3. Bonds only use "book close date" as basis for entillement.</t>
  </si>
  <si>
    <t>RDTE - 2d 
(business day)</t>
  </si>
  <si>
    <t xml:space="preserve">BONU, DVCA, INTR, MEET,  XMET, MRGR, SPLF, SPLR, PRED, REDM, RHDI, OTHR,
</t>
  </si>
  <si>
    <t>BIDS, TEND, CHAN,SMAL, DLST,  ODLT, CLS ,CONV, EXWA</t>
  </si>
  <si>
    <t xml:space="preserve">The RDTE is determined by the issuer. The XDTE is 2 business days prior the record date. However Japan is record date driven market, so client entitlement will determined their record date settled position on their account. </t>
  </si>
  <si>
    <t>KR</t>
  </si>
  <si>
    <t>Majority of the events except TEND, NCH and related event for Bond such as INTR, REDM</t>
  </si>
  <si>
    <t>MY</t>
  </si>
  <si>
    <t>RDTE - 1d</t>
  </si>
  <si>
    <t xml:space="preserve">The Ex date is, in most cases, one day before the Record date.
For Bond related event,not refering for the record date since in order to receive coupon interest and redemption payment, shareholder should have to hold the such bond one day before the payment date. </t>
  </si>
  <si>
    <t xml:space="preserve">For meetings, the eligibility is determine on record of depositor dates,
Ex- date is used to determine entitlements by the market and is one clear day before the book close date.  Book close date is defined as the date that the company closes its register of members either as a legal requirement or to decide benefits due to a member as at a particular date. </t>
  </si>
  <si>
    <t>Book close date - 1d</t>
  </si>
  <si>
    <t>PH</t>
  </si>
  <si>
    <t>RDTE - 3d 
(working days)</t>
  </si>
  <si>
    <t>Entitlement calculation occurs on RDTE - 1d (end of day) in Philippines market</t>
  </si>
  <si>
    <t>DVCA, DVSE, EXRI, MEET (Annual Stockholders' Meeting)</t>
  </si>
  <si>
    <t>Majotiry, eccept for some events eg. EXER, EXWA, TEND</t>
  </si>
  <si>
    <t>For all events with entitlement except TEND, EXWA, CHAN.
For Fixed Income/Bonds - Interest and Redemption events where eligibility is determine 1 day before payment date/maturity date.</t>
  </si>
  <si>
    <t xml:space="preserve">BONU,DECR, CAPD, DVCA, DLST, DRIP, DVOP, INTR, LIQU, MRGR, RHDI, SPLR, DVSE, SOFF, </t>
  </si>
  <si>
    <t>In Singapore, Ex date is not indicated in the company's announcement but is usually calculated two working days before record date.</t>
  </si>
  <si>
    <t>RDTE - 2d 
(see comment)</t>
  </si>
  <si>
    <t>BONU, DECR, CAPD, DVCA, INTR, RHDI, DVSE, SOFF, DVCA, DRIP, DVOP, LIQU, SPLR, MRGR, OTHR, SPLF, EXWA, PCAL, REDM, CONS, MEET, XMET</t>
  </si>
  <si>
    <t>Dividend, Bonus Issue, Rights Issue, Proxy Voting, Interest, Redemption, Last exercise of warrant</t>
  </si>
  <si>
    <t>Dividend, Stock Dividend, Bonus, Conversion, Rights Distribution</t>
  </si>
  <si>
    <t>TW</t>
  </si>
  <si>
    <t>TH</t>
  </si>
  <si>
    <t>VN</t>
  </si>
  <si>
    <t>Some events have no RDTE such as: Interest payment, Redemption (as settlement cycle for BOND in Vietnam is T+1).
XDTE will not be infomed in the Announcement received from Vietnam Securities Depository. It can be usually calculated base on trading date schedule from stock exchange.</t>
  </si>
  <si>
    <t>SR2013_V1_2</t>
  </si>
  <si>
    <t>n/a  on the FR market as a CA event</t>
  </si>
  <si>
    <t>n/a on FR market as a CAEV</t>
  </si>
  <si>
    <t>n/a on FR market as a CA event</t>
  </si>
  <si>
    <t xml:space="preserve">Coupons distributed to be later exchanged in cash </t>
  </si>
  <si>
    <t>GG CAMV</t>
  </si>
  <si>
    <t>GG CAOP</t>
  </si>
  <si>
    <t>CA Name</t>
  </si>
  <si>
    <t>Rate - not standard use in the Norwegian Market. :90B::OFFR is used</t>
  </si>
  <si>
    <t>ADEX [O]
NETT [O]
TAXR [O]
GRSS [M]
WITF [O]</t>
  </si>
  <si>
    <t>ADEX [O]
GRSS [O]
TAXR [O]
WITF [O]</t>
  </si>
  <si>
    <t>• PWAL [O] Depending on if there are coded periods of time where the warrant may be exercised</t>
  </si>
  <si>
    <t xml:space="preserve">1. EIG+ - see updates in "EIG+ Updates since SR2013 V1.1" tab
2. Record Date Tracking Table - Add information for several countries - see changes in green colors </t>
  </si>
  <si>
    <t>N/A for Eurobonds</t>
  </si>
  <si>
    <t>Events Types Processed as 2 Events</t>
  </si>
  <si>
    <t>1 Evnt</t>
  </si>
  <si>
    <t xml:space="preserve"> 2 Events</t>
  </si>
  <si>
    <t>Update Date</t>
  </si>
  <si>
    <t>Euroclear harmonisation has mandated the move to 2 from 2008</t>
  </si>
  <si>
    <t>Rare to see 1 event</t>
  </si>
  <si>
    <t>In 3 events in certain event types.</t>
  </si>
  <si>
    <t>Nov. 2013</t>
  </si>
  <si>
    <t>Due to the introduction of Dividend Withholding Tax (DWT) DRIP events are processed as 2 events with separate timelines:-
1. DRIP event with options to elect either the cash dividend (CASH) or a combination of the cash dividend and Letters of Allocation (CASE)
2. Compulsory Conversion event
In the DRIP event shareholders who elect for the cash dividend will be taxed accordingly and credited  with the net cash dividend. However shareholders who elect the reinvestment option will be credited with the cash dividend and an unlisted Non-renounceable Letter of Allocation (LA) (interim security). The cash for reinvestment will be debited from the client's account and passed onto the DRIP agent to purchase shares. The LA is alloted to the extent of the net cash dividend being reinvested. The LA will then be compulsorily converted to ordinary shares in the announced ratio which will only be available after the maximum number of shares has been purchased with the reinvested funds.</t>
  </si>
  <si>
    <t>Dec. 2013</t>
  </si>
  <si>
    <t>Rights Offers (RHDI and EXRI)
DRIP</t>
  </si>
  <si>
    <t>South Africa</t>
  </si>
  <si>
    <t>Rights issue (RHDI + EXRI + PARI), reverse rights offer (RHDI + BIDS + EXOF), split redemption (RHDI + EXOF - in addition an SPLF event is also performed)</t>
  </si>
  <si>
    <t>RDTE - 2d until October 2014.
From October 6, 2014: RDTE - 1d</t>
  </si>
  <si>
    <t>General Meeting
Court Meeting
Extraordinary Meeting
Ordinary General Meeting
Bond Holder Meeting</t>
  </si>
  <si>
    <t>BMET</t>
  </si>
  <si>
    <t>Deadline by which an entitled holder needs to advise their counterparty to a transaction of their election for a corporate action event, also known as Buyer Protection Deadline.</t>
  </si>
  <si>
    <t>Cash rate made available in an event in order to encourage participation in the offer. As information, Payment is made to a third party who has solicited an entity to take part in the offer.</t>
  </si>
  <si>
    <t>ThirdPartyIncentiveRate</t>
  </si>
  <si>
    <t>Third Party Incentive Rate</t>
  </si>
  <si>
    <t>Rate of the cash premium made available if the securities holder consents or participates to an event, for example consent fees or solicitation fee.</t>
  </si>
  <si>
    <r>
      <t>Amount included in the dividend/NAV that is identified as gains directly or indirectly derived from interest payments, for</t>
    </r>
    <r>
      <rPr>
        <b/>
        <sz val="10"/>
        <rFont val="Arial"/>
        <family val="2"/>
      </rPr>
      <t xml:space="preserve"> </t>
    </r>
    <r>
      <rPr>
        <sz val="10"/>
        <rFont val="Arial"/>
        <family val="2"/>
      </rPr>
      <t>example, the scope of the EU Savings directive.</t>
    </r>
  </si>
  <si>
    <t>Generic cash price paid per product by the underlying security holder either as a percentage or an amount or a number of points above an index, for example, reinvestment price, strike price and exercise price.</t>
  </si>
  <si>
    <t>SPLP</t>
  </si>
  <si>
    <t>Split Period</t>
  </si>
  <si>
    <t>SplitPeriod</t>
  </si>
  <si>
    <t>Period during which a physical certificate can be split.</t>
  </si>
  <si>
    <t>BORD</t>
  </si>
  <si>
    <t>Stock Lending Deadline Date/Time</t>
  </si>
  <si>
    <t>Date/time that the account servicer has set as the deadline to respond, with instructions, to an outstanding event, for which the underlying security is out on loan. This time is dependent on the reference time zone of the account servicer as specified in an SLA.</t>
  </si>
  <si>
    <t>ETYP</t>
  </si>
  <si>
    <t>Type Of Exemption</t>
  </si>
  <si>
    <t>TRAX</t>
  </si>
  <si>
    <t>Financial Transaction Tax Rate</t>
  </si>
  <si>
    <t>Rate of financial transaction tax.</t>
  </si>
  <si>
    <t>SR2014 V0.1</t>
  </si>
  <si>
    <t>1. Distribution with Options table. Correct ICSD line, ZA and SE line.
2. Record Date Tracking Tabl- see highlighted cells
3. EIG+ and CC columns - See specific tab "EIG+ Updates since SR2013 V1.2"
4. Updates in "Data Element Placement tab" (see track chnages)
5. Updates in "Definition of EIG+ terms" tab (see track changes)</t>
  </si>
  <si>
    <r>
      <t xml:space="preserve">TEND (cash and/or stock)
</t>
    </r>
    <r>
      <rPr>
        <sz val="11"/>
        <color rgb="FF0000FF"/>
        <rFont val="Arial"/>
        <family val="2"/>
      </rPr>
      <t>NOOF (e.g. mini tender, third party offer)</t>
    </r>
  </si>
  <si>
    <t>South Korea</t>
  </si>
  <si>
    <t>n/a (under discussion)</t>
  </si>
  <si>
    <t>CONN
NOAC</t>
  </si>
  <si>
    <t xml:space="preserve">RDTE[M]
EARL[O]
MKDT[O]
RDDT[O]
</t>
  </si>
  <si>
    <t>XDTE [O]
EARL [O]
PAYD [M]
RDTE [M]
LTRD [O]
ANOU [O]
EFFD [O]</t>
  </si>
  <si>
    <t xml:space="preserve">VOLU
</t>
  </si>
  <si>
    <t>CONN
CONY</t>
  </si>
  <si>
    <t xml:space="preserve">PREP[O]
ANOU[O]
EFFD[O]
RDTE[O]
MKDT[O]
</t>
  </si>
  <si>
    <r>
      <t xml:space="preserve">EXER
</t>
    </r>
    <r>
      <rPr>
        <sz val="11"/>
        <color theme="1"/>
        <rFont val="Arial"/>
        <family val="2"/>
      </rPr>
      <t>[LAPS or NOAC]</t>
    </r>
  </si>
  <si>
    <t>For the folloiwng events EFFD is used: Name Change, Merger, Mandatory Conversion, Mandatory Exchange, Forward Stock Split, Reverse Split, Final Maturity</t>
  </si>
  <si>
    <t xml:space="preserve">South Africa is a record date market, whereby entitlements are computed and paid on the
settled position as at close of business on record date. </t>
  </si>
  <si>
    <t>February 2014</t>
  </si>
  <si>
    <t>1. Further update of the EIG+ &amp; country column (seee related Tab "EIG+ Updates since SR2013 v1.2"
2. ZA update in Record Date Tracking</t>
  </si>
  <si>
    <t>PAYD [M]
EARL [O]
RDTE [M]
LTRD [M]</t>
  </si>
  <si>
    <t>French Market confirms the explanation that this event can be proposed by the issuer under two different ways : 
The impacts for the shareholders are different depending on the option chosen. 
1. On the Market : option = SLLE -&gt; The shareholder will get the cash on a ongoing basis. The shares are sold in the Market and there is only one buyer : the issuer. Brokerage fees are charged to the shareholder;
2. Centralized : option CASH -&gt; The shareholder will get the cash on an identified paydate (so after the closing of the offer and consequently later than a processing through the market). The shares are delivered to a centralizing agent and there is no charge for the shareholder.
3. OFFR is n/a if SLLE without guaranteed sell price. TRDP is for the SLLE option case</t>
  </si>
  <si>
    <t>RDTE [M]
EARL [O]
PAYD [M]
LTDR [M]</t>
  </si>
  <si>
    <t>It is used for the withdrawal of securities ( by the French CSD)</t>
  </si>
  <si>
    <t>RDTE [M]
EARL [O]
PAYD [M]
LTRD [M]</t>
  </si>
  <si>
    <t>RDTE [M]
EARL [O]
PAYD [M]
DIVR [O]
LTRD [M]</t>
  </si>
  <si>
    <t>n/a  on the FR market as a CA event.
Info : in FR market no announcement. The decrease in value is processed via a split event.</t>
  </si>
  <si>
    <t>n/a on the FR market as a CA event</t>
  </si>
  <si>
    <t xml:space="preserve">EARL [O]
VALU [O]
MKDT [O]
RDDT [O]
PAYD [M]
</t>
  </si>
  <si>
    <t>PWAL
[O]</t>
  </si>
  <si>
    <t>ADEX[M]</t>
  </si>
  <si>
    <t>EARL [O]
VALU [O]
PAYD [M]
RDTE [M]
LTRD [M]</t>
  </si>
  <si>
    <t>RDTE [M]
EARL [O]
PAYD [M]
MATU [M]
LTRD [M]</t>
  </si>
  <si>
    <t>EXPI [O]
PAYD[M]
RDTE[M]
LTRD[M]</t>
  </si>
  <si>
    <t xml:space="preserve">CASH
SECU
</t>
  </si>
  <si>
    <t xml:space="preserve">CASH
</t>
  </si>
  <si>
    <t>RATE[M]</t>
  </si>
  <si>
    <t xml:space="preserve">n/a  on the FR market as a CA event. . 
</t>
  </si>
  <si>
    <t>RESU [M]
RDTE[M]
EARL [O]
VALU [O]
MKDT [O]
RDDT [O]
PAYD [M]
DIVR [O]
SUBS [O]</t>
  </si>
  <si>
    <t>RDTE [M]
XDTE[M]
EARL[O]
PAYD [M]
EXPI[O]</t>
  </si>
  <si>
    <t>TRDP[O]</t>
  </si>
  <si>
    <t>EARL [O]
PAYD [M]
RDTE [M]
LTRD [M]</t>
  </si>
  <si>
    <t>CASH only</t>
  </si>
  <si>
    <t>NEWO[O]</t>
  </si>
  <si>
    <t xml:space="preserve">
This is used to report a mandatory withdrawal with cash.</t>
  </si>
  <si>
    <t xml:space="preserve">SECU </t>
  </si>
  <si>
    <t>EARL[O]
MKDT[O]
RDDT[O]
PAYD[M]</t>
  </si>
  <si>
    <t>SLLE
CASH
NOAC</t>
  </si>
  <si>
    <t xml:space="preserve">
SECU used with DFLT = Y
For bonus issues in France, processed with non negotiable rights (Type of event = CHOS), issuers propose a Cash indemnification when, according to the ratio, shareholders may be not in a position to present all their rights. 
Consequently, in the case of a client having itself several underlined clients, an answer is required in order to know the exact number of new shares that the financial intermediary will ask to the issuer. 
Example : ratio 1 new share for 10 shares held.
Case of a main client with a holding of 100 parent shares.
Several underlined clients hold less than 10 parent shares and only one underlined client holds 10 parent shares.
The instructions received by the French sub-custodian must be : 
on 10 shares =&gt; SECU in order to receive 1 new security 
On the 90 remaining SHS , a cash indemnification on the SECU option will be paid to the underlined clients who hold less than 10 parent shares
Finally, the issuing Company will know the exact number of new shares to issue.
</t>
  </si>
  <si>
    <t>LOTO [M]
EARL [O]
VALU [O]
PAYD [M]
RDTE [M]
LTRD [M]</t>
  </si>
  <si>
    <t>DRIP is used mainly in FR for reinvestment of Mutual Funds.
XDTE and RDTE not applicable on the French market for the DRIP. The hereafter DRIP_CHOS process is the one applicable to the FR market.</t>
  </si>
  <si>
    <t xml:space="preserve">SECU
CASH
CASE
NOAC
SLLE
BUYA </t>
  </si>
  <si>
    <t>SECU
CASH
CASE
SLLE
BUYA</t>
  </si>
  <si>
    <t>DIVR [O]
RDTE [M]
EARL [O]
VALU [O]
PAYD [M]
EFFD [O]
LTRD[M]</t>
  </si>
  <si>
    <t>SECU
SLLE 
BUYA</t>
  </si>
  <si>
    <t>XDTE [M]
EARL [O]
PAYD [M]
RDTE[M]
LTDR[M]</t>
  </si>
  <si>
    <t>SECU
SLLE
BUYA</t>
  </si>
  <si>
    <t>Used when the issuer suggests these options given the ratio for the event.
TRDP[O] if option is SLLE and/or BUYA</t>
  </si>
  <si>
    <t>SR2014 V1.0</t>
  </si>
  <si>
    <t>Interest Period INPE</t>
  </si>
  <si>
    <t>End Date Inclusive/Exclusive
(I/E)</t>
  </si>
  <si>
    <t>SR2014 V1.1</t>
  </si>
  <si>
    <t>1. Further update of the EIG+ &amp; country column (seee related Tab "EIG+ Updates since SR2014 v1.0"
2. Create a new InterestPeriod tab (as a follow up to CA281)</t>
  </si>
  <si>
    <t>In exceptional cases it is possible to have issuer option INTR where the issuer has a choice between CASH, SECU and CASE options.</t>
  </si>
  <si>
    <t>I or E</t>
  </si>
  <si>
    <t>It may be exclusive if it is stated in the issuing documentation (more rare cases). End day exclusive is applicable for deposits into accounts at banks.</t>
  </si>
  <si>
    <t>Can change according to terms and conditions set for the event.</t>
  </si>
  <si>
    <t>Always from pay date to pay date in the UK</t>
  </si>
  <si>
    <t xml:space="preserve">NO (Due to Bonds only) </t>
  </si>
  <si>
    <t>RDTE - 2d until October 2014.
From October 6, 2014: RDTE - 1d (for cash only)</t>
  </si>
  <si>
    <t xml:space="preserve">ADEX [O]
RATE [O]
</t>
  </si>
  <si>
    <t>EXER
SLLE
BUYA
LAPS</t>
  </si>
  <si>
    <t>ECPD [O]
GUPA [O]
MKDT [O]
RDDT [O]
PAYD [M]</t>
  </si>
  <si>
    <t>2-event scenario ; RHDI issue of put warrants followed by BIDS</t>
  </si>
  <si>
    <t>LTRD [M]
EFFD [O]</t>
  </si>
  <si>
    <t>EXER
CASH
SLLE
BUYA</t>
  </si>
  <si>
    <t>2-event scenario ; RHDI issue of rights followed by DRIP</t>
  </si>
  <si>
    <t>2-event scenario ; RHDI issue of rights followed by DVOP</t>
  </si>
  <si>
    <t>EXER
SLLE
BUYA</t>
  </si>
  <si>
    <t>CINL [O]</t>
  </si>
  <si>
    <t>2-event scenario ; RHDI issue of rights followed by DVSE
If the rights are non-renounceable, the issuer can set a fix price the redeem any surplus rights</t>
  </si>
  <si>
    <t>PAYD [M]
MKDT [O]
RDDT [O]
GUPA [O]</t>
  </si>
  <si>
    <t>May be processed in a 2-event scenario:
EXOF VOLU event for acceptance of offer (with options SECU and NOAC)  booked into an intermediary security
followed by
EXOF MAND event to exchange the intermediary security for the final out come of the offer (with options SECU or CASH or CASE)</t>
  </si>
  <si>
    <t>MKDT [O]
RDDT [O]
MEET [M]
RDTE [O]
REGI [O]</t>
  </si>
  <si>
    <t>Registered shares have to be registred in the BO's name until REGI date/time in the company's share register</t>
  </si>
  <si>
    <t>RDTE [M]
EARL [O]
VALU [O]
PAYD [M]
LTRD [M]</t>
  </si>
  <si>
    <t>2-event scenario ; RHDI issue of rights followed by PRIO</t>
  </si>
  <si>
    <t>2-event scenario ; RHDI issue of rights followed by SOFF</t>
  </si>
  <si>
    <t>RDTE [M]
LTRD [M]
PAYD [M]</t>
  </si>
  <si>
    <t xml:space="preserve">ECDT [O]
GUPA [O]
MKDT [O]
RDDT [O]
PAYD [M]
CVPR [O]
</t>
  </si>
  <si>
    <t>May be processed in a 2-event scenario:
TEND VOLU event for acceptance of offer (with options SECU and NOAC)  booked into an intermediary security
followed by
TEND MAND event to exchange the intermediary security for the final out come of the offer (with options SECU or CASH or CASE)</t>
  </si>
  <si>
    <t xml:space="preserve">SOFE [O]
</t>
  </si>
  <si>
    <t>REDM (either cash or stock i.e. exchange in new securities)</t>
  </si>
  <si>
    <t>SR2015 V1.0</t>
  </si>
  <si>
    <r>
      <t xml:space="preserve">EXER
LAPS
OVER
</t>
    </r>
    <r>
      <rPr>
        <sz val="11"/>
        <color indexed="10"/>
        <rFont val="Arial"/>
        <family val="2"/>
      </rPr>
      <t>SLLE
BUYA NOAC</t>
    </r>
  </si>
  <si>
    <t>CASH
CASE
SECU</t>
  </si>
  <si>
    <t>PAYD [M]
VALU [O]
RDTE [M]
LTRD [O]</t>
  </si>
  <si>
    <t>CASH
NOAC      CTEN</t>
  </si>
  <si>
    <t>CASH
NOAC         CTEN</t>
  </si>
  <si>
    <r>
      <t>XDTE [M] when security ID does not change.
Use either ADEX [M] when no security Idchange</t>
    </r>
    <r>
      <rPr>
        <sz val="10"/>
        <rFont val="Calibri"/>
        <family val="2"/>
      </rPr>
      <t xml:space="preserve"> or
NEWO [M] when receiving new sec.         EFFD only to be used where an effective date is announced by the issuer  in line with UK company law. EFFD is not to be used as a replacement for PAYD.</t>
    </r>
  </si>
  <si>
    <r>
      <t>XDTE [M] when security ID does not change.
Use either ADEX [M] when no security Idchange</t>
    </r>
    <r>
      <rPr>
        <sz val="10"/>
        <color indexed="8"/>
        <rFont val="Calibri"/>
        <family val="2"/>
      </rPr>
      <t xml:space="preserve"> or
NEWO [M] when receiving new sec</t>
    </r>
  </si>
  <si>
    <t>SECU
CASE
CASH
NOAC      CTEN</t>
  </si>
  <si>
    <t>SECU
CASE
CASH
NOAC         CTEN</t>
  </si>
  <si>
    <r>
      <t>GRSS [M</t>
    </r>
    <r>
      <rPr>
        <sz val="11"/>
        <rFont val="Calibri"/>
        <family val="2"/>
      </rPr>
      <t xml:space="preserve">]
NETT [M]
TAXR [M] 
</t>
    </r>
    <r>
      <rPr>
        <sz val="11"/>
        <rFont val="Arial"/>
        <family val="2"/>
      </rPr>
      <t>ADEX [M]</t>
    </r>
  </si>
  <si>
    <r>
      <t>GRSS [M</t>
    </r>
    <r>
      <rPr>
        <sz val="11"/>
        <rFont val="Calibri"/>
        <family val="2"/>
      </rPr>
      <t xml:space="preserve">]
NETT [M]
TAXR [M] </t>
    </r>
  </si>
  <si>
    <r>
      <t>INTP [M]
TAXR [O]</t>
    </r>
    <r>
      <rPr>
        <sz val="11"/>
        <rFont val="Calibri"/>
        <family val="2"/>
      </rPr>
      <t xml:space="preserve">
</t>
    </r>
  </si>
  <si>
    <t>PWAL [O}</t>
  </si>
  <si>
    <t>EFFD is used instead of FILL</t>
  </si>
  <si>
    <t xml:space="preserve">MKDT [O]
RDDT [O] 
RDTE [O]  
MEET [O]  
</t>
  </si>
  <si>
    <t>VALU [O]
PAYD [M]
EFFD [O]</t>
  </si>
  <si>
    <t>Last Update Date: 14/01/2015</t>
  </si>
  <si>
    <t>India</t>
  </si>
  <si>
    <t>TBD</t>
  </si>
  <si>
    <t>ANOU [O]  XDTE [O]  MEET [O]  RDTE [O] PAYD [M]</t>
  </si>
  <si>
    <t>BOCL [O]</t>
  </si>
  <si>
    <t>1. In Indian market, the company may propose a bonus issue with the record date, but the ratio may be subject to decision at the board meeting or annual general meeting, depending on any corresponding corporate event. ADEX is optional as partial information (PREC/PREU) may or may not include the ratio.                              2. Record date and book closure period:  If the issuer provides the record date and not the book closure period, only the record date will be given.  If the issuer provides only the book closure period, BSE will provide the book closure period and the deemed record date (beneficiary position date  – BC minus 1). If the issuer provides both, then both record date and book closure period will be given.  For interim and special dividend, the book closure period will not be used (only record date).</t>
  </si>
  <si>
    <t>ANOU [O] XDTE [O] MEET [O] RDTE [O]  PAYD [M]</t>
  </si>
  <si>
    <t>GRSS [O] TAXR [O]</t>
  </si>
  <si>
    <t>1. Record date and book closure period:  If the issuer provides the record date and not the book closure period, only the record date will be given.  If the issuer provides only the book closure period, BSE will provide the book closure period and the deemed record date (beneficiary position date  – BC minus 1). If the issuer provides both, then both record date and book closure period will be given.  For interim and special dividend, the book closure period will not be used (only record date).              2. GRSS: In case of “no payment” (board has not declared any dividend). No payment pertains to dividend declared by the company is cancelled at the board meeting or the board has proposed to not declare any dividend for a particular financial year.                                                                                                                  3. TAXR: Only applicable to corporate customers.</t>
  </si>
  <si>
    <t>EXER LAPS NOAC OVER SLLE</t>
  </si>
  <si>
    <t>ANOU [O]   SPLT [O]    MKDT [O] PAYD [M]  AVAL [O]</t>
  </si>
  <si>
    <t>BOCL [O]  SPLP [O]   PWAL [O] TRDP [O]</t>
  </si>
  <si>
    <t xml:space="preserve">1. If there is more than one type of rights issued then there will be more than one EXRI messages, i.e. 1 EXRI message per 1 type of rights.                                                                                                                         2. If Record Date [RDTE] is not present, then Book Closure Period [BOCL] must be present.                                                                  3. There may be more than one EXER option, if more than 1 type of derived security is provided (for example, ordinary shares and warrants).                4. EXRI is VOLU and not CHOS as usually there are no options available or there is no choice available to choose the type or securities which client should select. The rights lapses in case the client has not sent any instructions or has sent a NOAC instruction. </t>
  </si>
  <si>
    <t>ANOU [O]   XDTE [O]   RDTE [O]  PAYD [M]</t>
  </si>
  <si>
    <t>TAXR [O]  INTP [O]  INTR [O]</t>
  </si>
  <si>
    <t xml:space="preserve">1. XDTE is present in an INTR event for fixed income securities listed in the equity segment of the change. i.e. debt securities resulting out of an corporate event.                                                 2. INTP is optional because pre advice (PREC) may not contain INTP in case not specifed by the company. </t>
  </si>
  <si>
    <t>ANOU[O] XDTE [O] RDTE [O] PAYD [M]</t>
  </si>
  <si>
    <t xml:space="preserve">1. If Record Date [RDTE] is not present, then Book Closure Period [BOCL] must be present.                                                                                    </t>
  </si>
  <si>
    <t>Singapore</t>
  </si>
  <si>
    <t>XDTE [M]
AVAL [O] 
MKDT [O]
RDDT [M]
PAYD [M]
RDTE [M]</t>
  </si>
  <si>
    <t>Either ADEX or PRPP must be present for SECU option.</t>
  </si>
  <si>
    <t>XDTE [M]
VALU [O]
MKDT [O]
RDDT [M]
PAYD [M]
RDTE [M]</t>
  </si>
  <si>
    <t xml:space="preserve">XDTE [M]
RDTE [M]
MKDT [O]
RDDT [M]
PAYD [M]
</t>
  </si>
  <si>
    <t xml:space="preserve">GRSS [M]
NETT [O]
ADEX [O]
  </t>
  </si>
  <si>
    <t xml:space="preserve">XDTE [O]
RDTE [O]
MKDT [O]
SUBS [O]
RDDT [O]
PAYD [M]
</t>
  </si>
  <si>
    <t>1. For SLLE option , PAYD is tagged as UKWN since settlement of selling of rights shares will depend on trading cycle.                                                                        2. If LAPS is available, NOAC is not mandatory.</t>
  </si>
  <si>
    <t>EXPI[O]
PAYD[O]
RDDT[M]
MKDT[O]</t>
  </si>
  <si>
    <t>INTP [M]
INTR (M)
PRFC [O]
NWFC [O]</t>
  </si>
  <si>
    <t>RDTE [M]
EARL [O]
VALU [O]
MKDT [O]
RDDT [M]
PAYD [M]</t>
  </si>
  <si>
    <t>INTP [M]
INTR [M]
PRFC [O]
NWFC [O]</t>
  </si>
  <si>
    <t xml:space="preserve">Seldom will we have CASH options in SG context. 
If the bond does pay interest, then client will want to see NWFC and PRFC in the message, so as to derive the INTP. </t>
  </si>
  <si>
    <t xml:space="preserve">RDTE [O]
PAYD [M]
VALU [O]
</t>
  </si>
  <si>
    <t>MKTD (O)
RDDT (M)
MEET (M)
RDTE (O)</t>
  </si>
  <si>
    <t>EARL [O]   RDTE [O]
PAYD [M]
VALU [O]</t>
  </si>
  <si>
    <t xml:space="preserve">XDTE [M]
RDTE [M]
PAYD [M]
</t>
  </si>
  <si>
    <t>XDTE [M]
PAYD [M]
RDTE [M]
LTRD [O]</t>
  </si>
  <si>
    <t>SECU
CASE
CASH
NOAC
CTEN
CONY
CONN</t>
  </si>
  <si>
    <t xml:space="preserve">EARL [O]
VALU [O]
MKDT [O]
RDDT [M]
PAYD [M]
</t>
  </si>
  <si>
    <t xml:space="preserve">PWAL [O]
REVO [O]
</t>
  </si>
  <si>
    <t>OFFR [O ]</t>
  </si>
  <si>
    <t>There is also a Consent &amp; Tender event in SG market where the issuer will not call for a separate meeting to approve the Tender event.
In this case additonal options available will be CTEN, CONY and CONN.
A Tender event which has reached more than 90% acceptance level, will be announced as another separate TEND event with CAMV= MAND to denote a Compulsory Acquisition event should  the offeror decides to do so.</t>
  </si>
  <si>
    <t>1. Interest period table updated
2. Record Date Table upated
3. EIG+ and Country column of CH, FI, SE, UK&amp;IE, ZA, IN, SG, NO
4. Complex Events D5 cell
5. Distribution with Options CH line</t>
  </si>
  <si>
    <t>OFFR is used to represent the value that is beinbg reduced.</t>
  </si>
  <si>
    <t>SR2015 V1.1</t>
  </si>
  <si>
    <t>1. EIG+ Country column of SG UPDATED</t>
  </si>
  <si>
    <t>UK</t>
  </si>
  <si>
    <t>PAYD [M]
VALU [O]
MKDT [O]
RDDT [M]</t>
  </si>
  <si>
    <t xml:space="preserve">RATE [O]
</t>
  </si>
  <si>
    <t>Interest component will be announced in the INTR event. No included as part of the BPUT payout.</t>
  </si>
  <si>
    <t xml:space="preserve">XDTE [M]
VALU [M]
RDTE [M]
PAYD [M]
</t>
  </si>
  <si>
    <t>Not common in SG.</t>
  </si>
  <si>
    <t>Not common in SG market.</t>
  </si>
  <si>
    <r>
      <t>GRSS [M</t>
    </r>
    <r>
      <rPr>
        <sz val="11"/>
        <rFont val="Calibri"/>
        <family val="2"/>
      </rPr>
      <t xml:space="preserve">]
NETT [O]
</t>
    </r>
    <r>
      <rPr>
        <sz val="11"/>
        <rFont val="Arial"/>
        <family val="2"/>
      </rPr>
      <t>ADEX [O]</t>
    </r>
  </si>
  <si>
    <t>PRPP(O)</t>
  </si>
  <si>
    <t xml:space="preserve">Not common in SG market. </t>
  </si>
  <si>
    <t>PAYD [M]
EARL [O]
VALU [O]
MKDT [O]
RDDT [M]</t>
  </si>
  <si>
    <t>EARL [O]
VALU [O]
PAYD [M]
RDTE [M]
LTRD [O]</t>
  </si>
  <si>
    <t>EXER
LAPS
NOAC     OVER
SLLE</t>
  </si>
  <si>
    <t>Either NEWO or PRPP must be present for the security move block for computation of security entitlement.
BUYA &amp; SLLE options will depend on the offering by each agent/bank</t>
  </si>
  <si>
    <t>PAYD [M]
XDTE [M]
RDTE [M]
LTRD [O]</t>
  </si>
  <si>
    <t xml:space="preserve">If the bond does pay interest, then client will want to see NWFC and PRFC in the message, so as to derive the INTP. </t>
  </si>
  <si>
    <t>EFFD (O)
PAYD (M)
RDTE (M)</t>
  </si>
  <si>
    <t xml:space="preserve">OFFR (O)
</t>
  </si>
  <si>
    <t>Usually in SG market, the company will not indicate that the underlying securities are worthless</t>
  </si>
  <si>
    <t>EFFD (O)
PAYD (M)
RDTE (M)
MKDT(O)
RDDT (O)</t>
  </si>
  <si>
    <t xml:space="preserve">PROX is rarely used because in SG context, most Depository Agents do not allow their client to appoint their own proxy and  issue client a PROXY card.
ABST should only be used if the issuer allow an option to ABSTAIN otherwise NOAC should be used in most meeting announcement. 
RDTE in a meeting event for SG market would refer to the shareholders free balances holdings or settled positions with the Central Depository of Singapore 48 hours before the meeting date and time. </t>
  </si>
  <si>
    <t>not common in SG.</t>
  </si>
  <si>
    <t>Not common in SG market</t>
  </si>
  <si>
    <t>XDTE [M]
EARL [O]
VALU [O]
MKDT [O]
RDDT [M]
PAYD [M]
RDTE [O]
SUBS [O]</t>
  </si>
  <si>
    <t>SG market uses 2 event types ie RHDI + EXRI to announce Rights issue event.</t>
  </si>
  <si>
    <t>To check</t>
  </si>
  <si>
    <t>MINO</t>
  </si>
  <si>
    <t>B1, E1a</t>
  </si>
  <si>
    <t>SP</t>
  </si>
  <si>
    <t>“The Securities Market Practice Group is a group of experts who devote their time on a voluntary basis to define global and local market practices for the benefit of the securities industry. The market practice documentation and recommendations produced by this organization are intended to solve common problems across the securities industry, from which financial institutions can derive clear benefits, to harmonize business processes and to facilitate the usage of message protocols ISO 15022 and ISO 20022. While the Securities Market Practice Group encourages the implementation of the market practices it develops, it is up to the financial institutions within each market to implement the market practices according to their needs and agreements with their business counterparts to support their businesses as efficient as possible.
Although the SMPG has used all reasonable efforts to ensure accuracy of the contents of this document, the SMPG assumes no liability whatsoever for any inadvertent errors or omissions that may appear thereon.
Moreover, the information is provided on an "as is" basis. The SMPG disclaims all warranties and conditions, either express or implied, including but not limited to implied warranties of merchantability, title, non-infringement and fitness for a particular purpose.
Neither the SMPG, nor any of its members and/or contributors shall be liable for any direct, indirect, special or consequential damages arising out of the use of the information published in this document, even if the SMPG or any of its members have been advised of the possibility of such damages."</t>
  </si>
  <si>
    <t>SR2015 V1.2</t>
  </si>
  <si>
    <t>GUPA [M] 
AVAL [O] 
RDTE [M]
MKDT [M]
RDDT [M]
PAYD [M]
SUBS [O]</t>
  </si>
  <si>
    <t>GUPA [M]
XDTE [O] 
RDTE [M]
PAYD [M]</t>
  </si>
  <si>
    <t>GUPA [M]
XDTE [O]
RDTE [M]
MKDT [M]
RDDT [M]
MEET [O]</t>
  </si>
  <si>
    <t>GUPA [M]
XDTE [O]
RDTE [M]
MKDT [M]
RDDT [M]
MEET [M]</t>
  </si>
  <si>
    <t>RDTE [O]
EARL [O]
VALU [O]
MKDT [M]
RDDT [M]
PAYD [O]</t>
  </si>
  <si>
    <t>1. Interest period table updated
2. Update SMPG Disclaimer paragraph on first tab.
3. EIG+ ZA &amp; SG Column Updated (see in Updates tab)
4. Disclaimer updated</t>
  </si>
  <si>
    <t>Use for Reverse Convertibles &amp; Equity Linked Notes when they expired without compensation</t>
  </si>
  <si>
    <t>Overall tax withheld at source by fund managers prior to considering the tax obligation of each unit holder.</t>
  </si>
  <si>
    <r>
      <rPr>
        <b/>
        <sz val="10"/>
        <rFont val="Arial"/>
        <family val="2"/>
      </rPr>
      <t>E</t>
    </r>
    <r>
      <rPr>
        <sz val="10"/>
        <rFont val="Arial"/>
        <family val="2"/>
      </rPr>
      <t>, E2</t>
    </r>
  </si>
  <si>
    <t>B2, E1</t>
  </si>
  <si>
    <t>Updated since last version</t>
  </si>
  <si>
    <t>ElectionToCounterpartyMarketDeadline</t>
  </si>
  <si>
    <t>Election to Counterparty Market Deadline</t>
  </si>
  <si>
    <t>ECRD</t>
  </si>
  <si>
    <t>Election to Counterparty Response Deadline</t>
  </si>
  <si>
    <t>ElectionToCounterpartyResponseDeadline</t>
  </si>
  <si>
    <t xml:space="preserve">Date/time the account servicer has set as the deadline to respond, with instructions, prior to the election to counterparty market deadline </t>
  </si>
  <si>
    <t>Minimum Nominal Quantity</t>
  </si>
  <si>
    <t>E, E1a</t>
  </si>
  <si>
    <t>MAEX</t>
  </si>
  <si>
    <t>Maximum Quantity To Instruct</t>
  </si>
  <si>
    <t>Minimum Quantity To Instruct</t>
  </si>
  <si>
    <t>Minimum Multiple Quantity To Instruct</t>
  </si>
  <si>
    <t>Second Level Tax</t>
  </si>
  <si>
    <t>SecondLevelTax</t>
  </si>
  <si>
    <t>Rate at which the income will be withheld by a jurisdiction other than the jurisdiction of the issuer’s country of tax incorporation, for which a relief at source and/or reclaim may be possible. It is levied in complement or offset of the withholding tax rate (TAXR) levied by the jurisdiction of the issuer’s tax domicile.</t>
  </si>
  <si>
    <t>Percentage of a cash distribution that will be withheld by the tax authorities of the jurisdiction of the issuer, for which a relief at source and/or reclaim may be possible.</t>
  </si>
  <si>
    <t>E,F</t>
  </si>
  <si>
    <t>December 2015</t>
  </si>
  <si>
    <r>
      <t xml:space="preserve">EARL [O]
PAYD [M]
RDTE [M]
</t>
    </r>
    <r>
      <rPr>
        <sz val="11"/>
        <color theme="1"/>
        <rFont val="Arial"/>
        <family val="2"/>
      </rPr>
      <t>LTRD [O]</t>
    </r>
  </si>
  <si>
    <t>Last Update Date: 17/11/2015</t>
  </si>
  <si>
    <t>SOFE [O]
GRSS(O)</t>
  </si>
  <si>
    <t>If option is not SECU, it may happen that CASE is the only option.</t>
  </si>
  <si>
    <t xml:space="preserve">
FR is happy to keep the global agreement on PCAL where no exception exists today in the EIG Matrix
OFFR is not applicable as option is SECU</t>
  </si>
  <si>
    <t>If reorganisation , RDTE and LTDR will be reported
If distribution , XDTE and RDTE will be reported</t>
  </si>
  <si>
    <t xml:space="preserve">XDTE [M]
RDTE [M] 
LTRD [ M]
PAYD [M]
EARL[O] </t>
  </si>
  <si>
    <t>SR2016 V1.0</t>
  </si>
  <si>
    <t>1. EIG+ and CC columns - See specific tab "EIG+ Updates since SR2015 V1.2"
2. "Definition of EIG+terms" and "Date Element Placement" Tabs updated as per changes in the SR2016</t>
  </si>
  <si>
    <t>Issuer of distributed securities same as issuer of underlying securities?</t>
  </si>
  <si>
    <t>Dividend event?</t>
  </si>
  <si>
    <t>Capitalisation event?</t>
  </si>
  <si>
    <t>Y</t>
  </si>
  <si>
    <t>Securities Distribution</t>
  </si>
  <si>
    <t>Event Type Code</t>
  </si>
  <si>
    <t>Bonus /Capitalisation Issue</t>
  </si>
  <si>
    <t>Spin-off</t>
  </si>
  <si>
    <t>NEWO [O]</t>
    <phoneticPr fontId="70"/>
  </si>
  <si>
    <t>JP uses PRPP(Price) or NEWO(Rate).
This event does not always include PWAL.</t>
    <phoneticPr fontId="70"/>
  </si>
  <si>
    <r>
      <t xml:space="preserve">EXER
LAPS
</t>
    </r>
    <r>
      <rPr>
        <sz val="11"/>
        <color rgb="FFFF0000"/>
        <rFont val="Arial"/>
        <family val="2"/>
      </rPr>
      <t>SLLE</t>
    </r>
    <r>
      <rPr>
        <sz val="11"/>
        <rFont val="Arial"/>
        <family val="2"/>
      </rPr>
      <t xml:space="preserve">
OTHR</t>
    </r>
  </si>
  <si>
    <t>Scenarios of Partial Redemptions with or without face value reduction</t>
  </si>
  <si>
    <t>Starting point</t>
  </si>
  <si>
    <t>FAMT reported</t>
  </si>
  <si>
    <t>Value of Outstanding</t>
  </si>
  <si>
    <t>Denomination</t>
  </si>
  <si>
    <t>Number of notes/denomin.</t>
  </si>
  <si>
    <t>Customer A holding</t>
  </si>
  <si>
    <t>500 denom of 1000 =</t>
  </si>
  <si>
    <t>Customer B holding</t>
  </si>
  <si>
    <t>700 denom of 1000 =</t>
  </si>
  <si>
    <t>Issuer wants to redeem</t>
  </si>
  <si>
    <t>i.e.</t>
  </si>
  <si>
    <t>Results after the event</t>
  </si>
  <si>
    <r>
      <rPr>
        <b/>
        <sz val="10"/>
        <rFont val="Arial"/>
        <family val="2"/>
      </rPr>
      <t>PCAL</t>
    </r>
    <r>
      <rPr>
        <sz val="10"/>
        <rFont val="Arial"/>
        <family val="2"/>
      </rPr>
      <t xml:space="preserve"> (With reduction nominal)</t>
    </r>
  </si>
  <si>
    <r>
      <rPr>
        <b/>
        <sz val="10"/>
        <rFont val="Arial"/>
        <family val="2"/>
      </rPr>
      <t>DRAW</t>
    </r>
    <r>
      <rPr>
        <sz val="10"/>
        <rFont val="Arial"/>
        <family val="2"/>
      </rPr>
      <t xml:space="preserve"> - (Without reduction nominal)</t>
    </r>
  </si>
  <si>
    <r>
      <rPr>
        <b/>
        <sz val="10"/>
        <rFont val="Arial"/>
        <family val="2"/>
      </rPr>
      <t>PRED</t>
    </r>
    <r>
      <rPr>
        <sz val="10"/>
        <rFont val="Arial"/>
        <family val="2"/>
      </rPr>
      <t xml:space="preserve"> - (Without reduction nominal)</t>
    </r>
  </si>
  <si>
    <t>PCAL processed as pro-rata</t>
  </si>
  <si>
    <r>
      <rPr>
        <b/>
        <sz val="10"/>
        <color indexed="10"/>
        <rFont val="Arial"/>
        <family val="2"/>
      </rPr>
      <t>A is only drawn 20</t>
    </r>
    <r>
      <rPr>
        <sz val="10"/>
        <rFont val="Arial"/>
        <family val="2"/>
      </rPr>
      <t xml:space="preserve"> notes/denomination;
</t>
    </r>
    <r>
      <rPr>
        <b/>
        <sz val="10"/>
        <color indexed="10"/>
        <rFont val="Arial"/>
        <family val="2"/>
      </rPr>
      <t>B is drawn 100 notes/denom</t>
    </r>
    <r>
      <rPr>
        <sz val="10"/>
        <rFont val="Arial"/>
        <family val="2"/>
      </rPr>
      <t>.  All this by pure lottery.</t>
    </r>
  </si>
  <si>
    <t>The pool factor at the security level changes from 1 to 0.9)</t>
  </si>
  <si>
    <t>Pool Factor</t>
  </si>
  <si>
    <t>N/A</t>
  </si>
  <si>
    <t>Number of deno</t>
  </si>
  <si>
    <t>(500 denom of 900)</t>
  </si>
  <si>
    <t>(480 denom of 1000)</t>
  </si>
  <si>
    <t>(500 denorm of 1000 with pool of 0.9)</t>
  </si>
  <si>
    <t>(450 denom of 1000)</t>
  </si>
  <si>
    <t>(700 denom of 900)</t>
  </si>
  <si>
    <t>(600 denom of 1000)</t>
  </si>
  <si>
    <t>(700 denorm of 1000 with pool of 0.9)</t>
  </si>
  <si>
    <t>(630 denom of 1000)</t>
  </si>
  <si>
    <t>Securities Movement</t>
  </si>
  <si>
    <t>Debit</t>
  </si>
  <si>
    <t>Number of FAMT of the customer is reduced</t>
  </si>
  <si>
    <t>No change in FAMT, only the value changes via factor</t>
  </si>
  <si>
    <t>Important Note</t>
  </si>
  <si>
    <t xml:space="preserve">Attention the number of denomination is a theoretical number, not often used on the market.  The only thing the customer normally sees is his total FAMT Reported.  </t>
  </si>
  <si>
    <t>In some markets like spain the bonds are quoted in units, hence a different logic could apply.</t>
  </si>
  <si>
    <t>Securities are redeemed in part before the scheduled final maturity date. It is done without any pool factor reduction. The redemption is reflected in a debit of the face amount (FAMT). Drawing is distinct from partial call since drawn bonds are chosen by lottery. Therefore, not every holder is affected in the same way.</t>
  </si>
  <si>
    <t>Securities are redeemed in part before their scheduled final maturity date. It is done without any pool factor reduction. The redemption is reflected in a debit of the face amount (FAMT).</t>
  </si>
  <si>
    <t>Securities are redeemed in part before their scheduled final maturity date. The redemption is reflected in a pool factor reduction. No movement of securities occurs.</t>
  </si>
  <si>
    <t>Partial Redemption Without Pool Factor Reduction</t>
  </si>
  <si>
    <t>Partial Redemption With Pool Factor Reduction</t>
  </si>
  <si>
    <t>Annualised interest rate of a financial instrument used to calculate the actual interest rate of the coupon or the accrued interest.</t>
  </si>
  <si>
    <t>Percentage of securities accepted by the offeror/issuer.</t>
  </si>
  <si>
    <t xml:space="preserve">A redemption option may be offered, hence the CASH option.                                        </t>
  </si>
  <si>
    <t>To allow for Currency election.</t>
  </si>
  <si>
    <t>GRSS or NETT should be used. Since April 2016 and the abolitiuon of Tax Credits, UK Dividends are generally declaread as GRSS.                                                                        Either ADEX or PRPP is mandatory for SECU option only.</t>
  </si>
  <si>
    <t>GRSS or NETT should be used. Since April 2016 and the abolitiuon of Tax Credits, UK Dividends are generally declaread as GRSS.</t>
  </si>
  <si>
    <t>CHOS - the underlying security will be given up. Used in UK &amp; IE for Second event on Capital Returns, NEWO / OFFR or GRSS  will be Mandatory dependent on event mechanics.</t>
  </si>
  <si>
    <t>EXER
OVER
NOAC</t>
  </si>
  <si>
    <r>
      <t xml:space="preserve">SECU
</t>
    </r>
    <r>
      <rPr>
        <sz val="10"/>
        <rFont val="Arial"/>
        <family val="2"/>
      </rPr>
      <t>CASH</t>
    </r>
    <r>
      <rPr>
        <sz val="10"/>
        <color theme="1"/>
        <rFont val="Arial"/>
        <family val="2"/>
      </rPr>
      <t xml:space="preserve">
NOAC</t>
    </r>
  </si>
  <si>
    <r>
      <t>PTSC [O]</t>
    </r>
    <r>
      <rPr>
        <b/>
        <strike/>
        <sz val="10"/>
        <color rgb="FFFF0000"/>
        <rFont val="Arial"/>
        <family val="2"/>
      </rPr>
      <t/>
    </r>
  </si>
  <si>
    <t>XDTE [O]
EARL [O]
VALU [O]
PAYD [M]
RDTE [M]
SXDT [O]
AVAL [O]</t>
  </si>
  <si>
    <t>XDTE [M]
EARL[O]
VALU [O]
RDTE [M]
PAYD [M]
SXDT [O]
RDDT [O] MKDT [O]</t>
  </si>
  <si>
    <t>GRSS [O]    NETT [O]</t>
  </si>
  <si>
    <t>XDTE [M]
EARL[O]
VALU [O]
RDTE [M]
PAYD [M]
SXDT [O]
RDDT [O]
AVAL [O] MKDT [O]</t>
  </si>
  <si>
    <t>Use SECU if ISIN changes and there will be a debit and credit of stock.
This definition also fits a common UK CA where the nominal value changes through the issue of deferred shares [via a subdivision] which tend to be unlisted and valueless and are cancelled.  EFFD only to be used where an effective date is announced by the issuer  in line with UK company law. EFFD is not to be used as a replacement for PAYD.</t>
  </si>
  <si>
    <t xml:space="preserve">Shares offered in another company are a Spin Off [SOFF] =&gt; </t>
  </si>
  <si>
    <t>NEWO or / and OFFR [either one or the other or both must be present]</t>
  </si>
  <si>
    <t>NEWO [M]
PROR [O]
PTSC [O]             NETT [O]               GRSS [O]</t>
  </si>
  <si>
    <t>NEWO [M]
PROR [O]
PTSC [O] NETT [O]   GRSS [O]</t>
  </si>
  <si>
    <t>INTP [M]
PRFC [O]         GRSS [O]</t>
  </si>
  <si>
    <t>INTP [M]
PRFC [O]  GRSS [O]</t>
  </si>
  <si>
    <t>Note that CONN, NOAC and CEXC are not available in UK&amp;IE
A Merger is [always] Mandatory
CASH [only] may be offered as an option. EFFD only to be used where an effective date is announced by the issuer  in line with UK company law. EFFD is not to be used as a replacement for PAYD.</t>
  </si>
  <si>
    <t>Note that CONN, NOAC and CEXC are not available in UK&amp;IE
A Merger is [always] Mandatory
CASH [only] may be offered as an option</t>
  </si>
  <si>
    <t>Very rarely CASH [only] may be offered as an option.                                                                          EFFD only to be used where an effective date is announced by the issuer  in line with UK company law. EFFD is not to be used as a replacement for PAYD.</t>
  </si>
  <si>
    <t>Very rarely CASH [only] may be offered as an option</t>
  </si>
  <si>
    <t>PAYD [M]
EARL [O]
VALU [O]
XDTE [O]
SXDT [O]  RDTE [O]</t>
  </si>
  <si>
    <t>PAYD [M]
EARL [O]
VALU [O]
XDTE [O]
SXDT [O] RDTE [O]</t>
  </si>
  <si>
    <t>GRSS [O]
NETT [O]          OFFR [O]</t>
  </si>
  <si>
    <t>GRSS [O]
NETT [O]  OFFR [O]</t>
  </si>
  <si>
    <t>[ADEX [M] or 
NEWO [M]]</t>
  </si>
  <si>
    <t>Use SECU if ISIN changes and there will be a debit and credit of stock.
This definition also fits a common UK CA where the nominal value changes through the issue of deferred shares [via a subdivision] which tend to be unlisted and valueless and are cancelled.</t>
  </si>
  <si>
    <t xml:space="preserve">If :92K::GRSS//UKWN and 
:98A::PAYM//UKWN are used, the values will be provided after the AGM with entitlement
Indicative gross dividend rate may be available before the record date (if announced by the issuer)
</t>
  </si>
  <si>
    <t xml:space="preserve">EXER LAPS OVER SLLE
NOAC 
</t>
  </si>
  <si>
    <t xml:space="preserve">SUBS [O] EARL [O] VALU [O] MKDT [O] RDDT [O] PAYD [M]
</t>
  </si>
  <si>
    <t xml:space="preserve">NEWO [M] OVEP [O]
</t>
  </si>
  <si>
    <t xml:space="preserve">In KR market, EXRI is VOLU, and both LAPS and NOAC options will be provided.  
</t>
  </si>
  <si>
    <t>GRSS [O] 
NETT [O]</t>
  </si>
  <si>
    <t>The UK Dutch Auction [CAEV//DTCH]  has a record date 98a::RDTE. The best practice is to set the record date to be the same date as the election date 98a:: MKDT.</t>
  </si>
  <si>
    <t>The UK Dutch Auction [CAEV//DTCH] has may have a record date 98a::RDTE. The best practice is to set the record date to be the same date as the election date 98a::MKDT.</t>
  </si>
  <si>
    <t>Kapitalerhöhung aus Gesellschaftsmitteln = Capital Increase out of Companies Funds
As per DE NMPG this event is usually to be processed in two steps.
1. BONU with the distribution of fractions
2. EXOF with the disposal of the fractions</t>
  </si>
  <si>
    <t>PAYD [M]
EARL [O]
MKDT [O]
RDDT [M]</t>
  </si>
  <si>
    <t xml:space="preserve">NEWO [O]
OFFR [O]
</t>
  </si>
  <si>
    <t>SECU
BUYA
SELL</t>
  </si>
  <si>
    <t>EXPI [O]
EARL [O]
VALU [O]
MKDT [O]
RDDT [O]
PAYD [M]</t>
  </si>
  <si>
    <t>Country Specific Columns Changes</t>
  </si>
  <si>
    <r>
      <rPr>
        <u/>
        <sz val="11"/>
        <rFont val="Arial"/>
        <family val="2"/>
      </rPr>
      <t>Definition:</t>
    </r>
    <r>
      <rPr>
        <sz val="11"/>
        <rFont val="Arial"/>
        <family val="2"/>
      </rPr>
      <t xml:space="preserve"> "Funds related event in which the income (for example accumulation units) that accrues during an accounting period is retained within the fund instead of being paid away to investors. The retained income is nonetheless deemed to have been distributed to investors for tax purposes."</t>
    </r>
  </si>
  <si>
    <r>
      <rPr>
        <u/>
        <sz val="11"/>
        <rFont val="Arial"/>
        <family val="2"/>
      </rPr>
      <t>Definition:</t>
    </r>
    <r>
      <rPr>
        <sz val="11"/>
        <rFont val="Arial"/>
        <family val="2"/>
      </rPr>
      <t xml:space="preserve"> "Bonus or capitalisation issue. Security holders receive additional assets free of payment from the issuer, in proportion to their holding."</t>
    </r>
  </si>
  <si>
    <r>
      <rPr>
        <u/>
        <sz val="11"/>
        <rFont val="Arial"/>
        <family val="2"/>
      </rPr>
      <t>Definition:</t>
    </r>
    <r>
      <rPr>
        <sz val="11"/>
        <rFont val="Arial"/>
        <family val="2"/>
      </rPr>
      <t xml:space="preserve"> "Early redemption of a security at the election of the holder subject to the terms and condition of the issue with no reduction in nominal value."
SR2009 definition: "Early redemption of a security at the election of the holder subject to the terms and condition of the issue."</t>
    </r>
  </si>
  <si>
    <r>
      <t xml:space="preserve">Agreed as a mandatory 'For Your Information' (FYI) with no options and no outturn.
</t>
    </r>
    <r>
      <rPr>
        <u/>
        <sz val="11"/>
        <rFont val="Arial"/>
        <family val="2"/>
      </rPr>
      <t>Definition:</t>
    </r>
    <r>
      <rPr>
        <sz val="11"/>
        <rFont val="Arial"/>
        <family val="2"/>
      </rPr>
      <t xml:space="preserve"> "Legal status of a company unable to pay creditors. Bankruptcy usually involves a formal court ruling. Securities may become valueless."</t>
    </r>
  </si>
  <si>
    <r>
      <rPr>
        <u/>
        <sz val="11"/>
        <rFont val="Arial"/>
        <family val="2"/>
      </rPr>
      <t>Definition:</t>
    </r>
    <r>
      <rPr>
        <sz val="11"/>
        <rFont val="Arial"/>
        <family val="2"/>
      </rPr>
      <t xml:space="preserve"> "Combination of different security types to create a unit. Units are usually comprised of warrants and bond or warrants and equity. Securities may be combined at the request of the security holder or based on market convention."</t>
    </r>
  </si>
  <si>
    <r>
      <rPr>
        <u/>
        <sz val="11"/>
        <color theme="1"/>
        <rFont val="Arial"/>
        <family val="2"/>
      </rPr>
      <t>Definition:</t>
    </r>
    <r>
      <rPr>
        <sz val="11"/>
        <color theme="1"/>
        <rFont val="Arial"/>
        <family val="2"/>
      </rPr>
      <t xml:space="preserve"> "Offer to existing holders by the issuing company to repurchase its own securities. The objective of the offer is to reduce the number of outstanding  securities."</t>
    </r>
    <r>
      <rPr>
        <sz val="11"/>
        <rFont val="Arial"/>
        <family val="2"/>
      </rPr>
      <t xml:space="preserve">
Always initiated by the issuer.
Always VOLU
</t>
    </r>
  </si>
  <si>
    <r>
      <rPr>
        <u/>
        <sz val="11"/>
        <color theme="1"/>
        <rFont val="Arial"/>
        <family val="2"/>
      </rPr>
      <t>Definition:</t>
    </r>
    <r>
      <rPr>
        <sz val="11"/>
        <color theme="1"/>
        <rFont val="Arial"/>
        <family val="2"/>
      </rPr>
      <t xml:space="preserve"> The Corporate event pays shareolders an amount in cash issued from the Capital account. There is no reduction to the face value of a single share (or the share has no par value). The number of circulating shares remains unchanged.</t>
    </r>
  </si>
  <si>
    <r>
      <rPr>
        <u/>
        <sz val="11"/>
        <rFont val="Arial"/>
        <family val="2"/>
      </rPr>
      <t>Definition:</t>
    </r>
    <r>
      <rPr>
        <sz val="11"/>
        <rFont val="Arial"/>
        <family val="2"/>
      </rPr>
      <t xml:space="preserve"> "Distribution of profits resulting from the sale of company assets eg, Shareholders of Mutual Funds, Unit Trusts, or Sicavs are recipients of capital gains distributions which are often reinvested in additional shares of the fund."
Agreed this is a separate event for tax reasons</t>
    </r>
  </si>
  <si>
    <r>
      <rPr>
        <u/>
        <sz val="11"/>
        <rFont val="Arial"/>
        <family val="2"/>
      </rPr>
      <t>Definition</t>
    </r>
    <r>
      <rPr>
        <sz val="11"/>
        <rFont val="Arial"/>
        <family val="2"/>
      </rPr>
      <t>: "Increase of the current principal of a debt instrument without increasing the nominal value. It normally arises from the incorporation of due but unpaid interest into the principal. This is commonly done by increasing the pool factor value, eg, capitalisation, and negative amortisation."
NOAC IS TYPICALLY NOT USED IN A MAND EVENT but in this case the deletion of the rate in sequence D (DvE impact) obliged us to create an option.</t>
    </r>
  </si>
  <si>
    <r>
      <rPr>
        <u/>
        <sz val="11"/>
        <rFont val="Arial"/>
        <family val="2"/>
      </rPr>
      <t>Definition:</t>
    </r>
    <r>
      <rPr>
        <sz val="11"/>
        <rFont val="Arial"/>
        <family val="2"/>
      </rPr>
      <t xml:space="preserve"> "Non-US beneficial owner certification requirement for exchange of temporary to permanent notes."</t>
    </r>
  </si>
  <si>
    <r>
      <rPr>
        <u/>
        <sz val="11"/>
        <rFont val="Arial"/>
        <family val="2"/>
      </rPr>
      <t>Definition:</t>
    </r>
    <r>
      <rPr>
        <sz val="11"/>
        <rFont val="Arial"/>
        <family val="2"/>
      </rPr>
      <t xml:space="preserve"> "Information regarding a change further described in the corporate action details."
Agreed as mandatory when initiated by the issuer.  Sometimes no options at all.  Othertimes, for example an identifier change, will require a SECU option.
</t>
    </r>
    <r>
      <rPr>
        <sz val="9"/>
        <rFont val="Arial"/>
        <family val="2"/>
      </rPr>
      <t>CADETL 22F::CHAN// apply to both MAND and VOLU
BERE - SECU
CERT - SECU
DEPH - tbd
GPPH - tbd by ICSDs
GTGP - tbd by ICSDs
GTPH  - tbd by ICSDs
NAME - If no ISIN change no options needed (use the dedicated narrative qualifier NAME).  SECU only if ISIN changes, or trading is interrupted, or new certificates are issued
PHDE - tbd
REBE - SECU
TERM - SECU only if ISIN changes otherwise none</t>
    </r>
  </si>
  <si>
    <r>
      <rPr>
        <u/>
        <sz val="11"/>
        <rFont val="Arial"/>
        <family val="2"/>
      </rPr>
      <t>Definition:</t>
    </r>
    <r>
      <rPr>
        <sz val="11"/>
        <rFont val="Arial"/>
        <family val="2"/>
      </rPr>
      <t xml:space="preserve"> "Situation where interested parties seek restitution for financial loss. Security holder may be offered the opportunity to join a class action proceeding and would need to respond with an instruction."
Abstain is the default.  It is not always mandatory to respond to the account servicer, the account owner may reply directly to the (US) legal representatives.</t>
    </r>
  </si>
  <si>
    <r>
      <rPr>
        <u/>
        <sz val="11"/>
        <rFont val="Arial"/>
        <family val="2"/>
      </rPr>
      <t>Definition:</t>
    </r>
    <r>
      <rPr>
        <sz val="11"/>
        <rFont val="Arial"/>
        <family val="2"/>
      </rPr>
      <t xml:space="preserve"> "Conversion of securities (generally convertible bonds or preferred shares) into another form of securities (usually common shares) at a pre-stated price/ratio."
MAND when initiated by the issuer</t>
    </r>
  </si>
  <si>
    <r>
      <rPr>
        <u/>
        <sz val="11"/>
        <rFont val="Arial"/>
        <family val="2"/>
      </rPr>
      <t>Definition:</t>
    </r>
    <r>
      <rPr>
        <sz val="11"/>
        <rFont val="Arial"/>
        <family val="2"/>
      </rPr>
      <t xml:space="preserve"> "Reduction of face value of a single share or the value of fund assets. The number of circulating shares/units remains unchanged. This event may include a cash payout to holders."</t>
    </r>
  </si>
  <si>
    <r>
      <rPr>
        <u/>
        <sz val="11"/>
        <color theme="1"/>
        <rFont val="Arial"/>
        <family val="2"/>
      </rPr>
      <t>Definition:</t>
    </r>
    <r>
      <rPr>
        <sz val="11"/>
        <color theme="1"/>
        <rFont val="Arial"/>
        <family val="2"/>
      </rPr>
      <t xml:space="preserve"> "An occurrence of credit derivative for which the issuer of one or several underlying securities is unable to fulfill his financial obligations (as defined in terms and conditions)"</t>
    </r>
  </si>
  <si>
    <r>
      <rPr>
        <u/>
        <sz val="11"/>
        <rFont val="Arial"/>
        <family val="2"/>
      </rPr>
      <t>Definition:</t>
    </r>
    <r>
      <rPr>
        <sz val="11"/>
        <rFont val="Arial"/>
        <family val="2"/>
      </rPr>
      <t xml:space="preserve"> "Separation of components that comprise a security, eg usually units comprised of warrants and bond or warrants and equity. Units may be broken up at the request of the security holder or based on market convention."
Component can be any instrument (not restricted)</t>
    </r>
  </si>
  <si>
    <r>
      <rPr>
        <u/>
        <sz val="11"/>
        <rFont val="Arial"/>
        <family val="2"/>
      </rPr>
      <t>Definition:</t>
    </r>
    <r>
      <rPr>
        <sz val="11"/>
        <rFont val="Arial"/>
        <family val="2"/>
      </rPr>
      <t xml:space="preserve"> "Failure by the company to perform obligations defined as default events under
the bond agreement and that have not been remedied"</t>
    </r>
  </si>
  <si>
    <r>
      <rPr>
        <u/>
        <sz val="11"/>
        <rFont val="Arial"/>
        <family val="2"/>
      </rPr>
      <t>Definition:</t>
    </r>
    <r>
      <rPr>
        <sz val="11"/>
        <rFont val="Arial"/>
        <family val="2"/>
      </rPr>
      <t xml:space="preserve"> "Securities are redeemed in part before the scheduled final maturity date. It is done without any pool factor reduction. The redemption is reflected in a debit of the face amount (FAMT). Drawing is distinct from partial call since drawn bonds are chosen by lottery. Therefore, not every holder is affected in the same way."</t>
    </r>
  </si>
  <si>
    <r>
      <rPr>
        <u/>
        <sz val="11"/>
        <rFont val="Arial"/>
        <family val="2"/>
      </rPr>
      <t>Definition:</t>
    </r>
    <r>
      <rPr>
        <sz val="11"/>
        <rFont val="Arial"/>
        <family val="2"/>
      </rPr>
      <t xml:space="preserve"> "Distribution to shareholders of cash resulting from the selling of non-eligible securities, for example, in the frame of a depositary receipt program."</t>
    </r>
  </si>
  <si>
    <r>
      <rPr>
        <u/>
        <sz val="11"/>
        <rFont val="Arial"/>
        <family val="2"/>
      </rPr>
      <t>Definition:</t>
    </r>
    <r>
      <rPr>
        <sz val="11"/>
        <rFont val="Arial"/>
        <family val="2"/>
      </rPr>
      <t xml:space="preserve"> "Dividend payment where holders can keep cash or have the cash reinvested in the market by the issuer into additional shares in the issuing company. To be distinguished from DVOP as the company invests the dividend in the market rather than creating new share capital in exchange for the dividend."
</t>
    </r>
    <r>
      <rPr>
        <i/>
        <sz val="11"/>
        <rFont val="Arial"/>
        <family val="2"/>
      </rPr>
      <t>Distinguished from the SECU option of CAEV//DVOP because the company invests the dividend in the market rather than creating new share capital in exchange for the dividend.
The case where a holder signs-up for a standing reinvestment plan is not considered an event, it is a service offering.</t>
    </r>
  </si>
  <si>
    <r>
      <rPr>
        <u/>
        <sz val="11"/>
        <rFont val="Arial"/>
        <family val="2"/>
      </rPr>
      <t>Definition:</t>
    </r>
    <r>
      <rPr>
        <sz val="11"/>
        <rFont val="Arial"/>
        <family val="2"/>
      </rPr>
      <t xml:space="preserve"> "Requirement under some regulations for holders or beneficial owners to disclose to the issuer the name, location and holdings of any issue."</t>
    </r>
  </si>
  <si>
    <r>
      <rPr>
        <u/>
        <sz val="11"/>
        <rFont val="Arial"/>
        <family val="2"/>
      </rPr>
      <t>Definition:</t>
    </r>
    <r>
      <rPr>
        <sz val="11"/>
        <rFont val="Arial"/>
        <family val="2"/>
      </rPr>
      <t xml:space="preserve"> "An action by a party wishing to acquire a security. Holders of the security are invited to make an offer to sell, within a specific price range. The acquiring party will buy from the holder with lowest offer."
CASH option as stock given up</t>
    </r>
  </si>
  <si>
    <r>
      <rPr>
        <u/>
        <sz val="11"/>
        <rFont val="Arial"/>
        <family val="2"/>
      </rPr>
      <t>Definition:</t>
    </r>
    <r>
      <rPr>
        <sz val="11"/>
        <rFont val="Arial"/>
        <family val="2"/>
      </rPr>
      <t xml:space="preserve"> "Distribution of cash to shareholders, in proportion to their equity holding. Ordinary dividends are recurring and regular.  Shareholder must take cash and may be offered a choice of currency"</t>
    </r>
  </si>
  <si>
    <r>
      <rPr>
        <u/>
        <sz val="11"/>
        <rFont val="Arial"/>
        <family val="2"/>
      </rPr>
      <t>Definition:</t>
    </r>
    <r>
      <rPr>
        <sz val="11"/>
        <rFont val="Arial"/>
        <family val="2"/>
      </rPr>
      <t xml:space="preserve"> "Distribution of a dividend to shareholders with a choice of benefit to receive.  Shareholders may choose to receive shares or cash. To be distinguished from DRIP as the company creates new share capital in exchange for the dividend rather than investing the dividend in the market."</t>
    </r>
  </si>
  <si>
    <r>
      <rPr>
        <u/>
        <sz val="11"/>
        <rFont val="Arial"/>
        <family val="2"/>
      </rPr>
      <t>Definition:</t>
    </r>
    <r>
      <rPr>
        <sz val="11"/>
        <rFont val="Arial"/>
        <family val="2"/>
      </rPr>
      <t xml:space="preserve"> "Dividend or interest paid in the form of scrip."</t>
    </r>
  </si>
  <si>
    <r>
      <rPr>
        <u/>
        <sz val="11"/>
        <rFont val="Arial"/>
        <family val="2"/>
      </rPr>
      <t>Definition</t>
    </r>
    <r>
      <rPr>
        <sz val="11"/>
        <rFont val="Arial"/>
        <family val="2"/>
      </rPr>
      <t>: "Dividend paid to shareholders in the form of equities of the issuing corporation."</t>
    </r>
  </si>
  <si>
    <r>
      <rPr>
        <u/>
        <sz val="11"/>
        <rFont val="Arial"/>
        <family val="2"/>
      </rPr>
      <t>Definition:</t>
    </r>
    <r>
      <rPr>
        <sz val="11"/>
        <rFont val="Arial"/>
        <family val="2"/>
      </rPr>
      <t xml:space="preserve"> "Exchange of holdings for other securities and/or cash. The exchange can be either mandatory or voluntary involving the exchange of outstanding securities for different securities and/or cash. For example "exchange offer", "capital reorganisation" or "funds separation"."
Always intitated by the issuer as a capital restructing of  a single company which may result in further companies and/or involve subsiduaries</t>
    </r>
  </si>
  <si>
    <r>
      <rPr>
        <u/>
        <sz val="11"/>
        <rFont val="Arial"/>
        <family val="2"/>
      </rPr>
      <t>Definition:</t>
    </r>
    <r>
      <rPr>
        <sz val="11"/>
        <rFont val="Arial"/>
        <family val="2"/>
      </rPr>
      <t xml:space="preserve"> "As stipulated in the security's Terms and Conditions, the issuer or the holder may prolong the maturity date of a security. After extension, the security details may differ from the original issue. An issuer initiated extension may be subject to holder's approval."
Depending on Terms &amp; Conditins of the issue - this may allow a CHOS or otherwise the event is mandatory by the issuer, in this case MAND is an FYI
SECU when the securities are exchanged
</t>
    </r>
  </si>
  <si>
    <r>
      <rPr>
        <u/>
        <sz val="11"/>
        <rFont val="Arial"/>
        <family val="2"/>
      </rPr>
      <t>Definition:</t>
    </r>
    <r>
      <rPr>
        <sz val="11"/>
        <rFont val="Arial"/>
        <family val="2"/>
      </rPr>
      <t xml:space="preserve"> "Increase in the face value of a single security.  The number of circulating securities remains unchanged."
No options unless ISIN changes, then SECU</t>
    </r>
  </si>
  <si>
    <r>
      <rPr>
        <u/>
        <sz val="11"/>
        <rFont val="Arial"/>
        <family val="2"/>
      </rPr>
      <t>Definition:</t>
    </r>
    <r>
      <rPr>
        <sz val="11"/>
        <rFont val="Arial"/>
        <family val="2"/>
      </rPr>
      <t xml:space="preserve"> "Information provided by the issuer having no accounting/financial impact on the holder."</t>
    </r>
  </si>
  <si>
    <r>
      <rPr>
        <u/>
        <sz val="11"/>
        <rFont val="Arial"/>
        <family val="2"/>
      </rPr>
      <t>Definition</t>
    </r>
    <r>
      <rPr>
        <sz val="11"/>
        <rFont val="Arial"/>
        <family val="2"/>
      </rPr>
      <t>: "Interest payment distributed to holders of an interest bearing asset."
Note: This event type should not be used to report accrued interests being paid as part/result of another event.</t>
    </r>
  </si>
  <si>
    <r>
      <rPr>
        <u/>
        <sz val="11"/>
        <rFont val="Arial"/>
        <family val="2"/>
      </rPr>
      <t>Definition:</t>
    </r>
    <r>
      <rPr>
        <sz val="11"/>
        <rFont val="Arial"/>
        <family val="2"/>
      </rPr>
      <t xml:space="preserve"> "A distribution of cash, assets, or both.  Debt may be paid in order of priority based on preferred claims to assets specified by the security."
It is considered very rare for anything other than CASH to be available
If there is no distribution of any kind at all use CAEV//WRTH when underlying security is declared worthless</t>
    </r>
  </si>
  <si>
    <r>
      <rPr>
        <u/>
        <sz val="11"/>
        <rFont val="Arial"/>
        <family val="2"/>
      </rPr>
      <t>Definition:</t>
    </r>
    <r>
      <rPr>
        <sz val="11"/>
        <rFont val="Arial"/>
        <family val="2"/>
      </rPr>
      <t xml:space="preserve"> "The redemption of an entire issue outstanding of securities, eg, bonds, preferred equity, funds, by the issuer or its agent, eg, asset manager, before final maturity."</t>
    </r>
  </si>
  <si>
    <r>
      <rPr>
        <u/>
        <sz val="11"/>
        <rFont val="Arial"/>
        <family val="2"/>
      </rPr>
      <t>Definition:</t>
    </r>
    <r>
      <rPr>
        <sz val="11"/>
        <rFont val="Arial"/>
        <family val="2"/>
      </rPr>
      <t xml:space="preserve"> "Exchange of outstanding securities, initiated by the issuer which may include options, as the result of two or more companies combining assets, ie an external third party company. Cash payments may accompany equity exchange."
Initiated by the issuer.  Involves two or more companies (ie an external, third party company). </t>
    </r>
  </si>
  <si>
    <r>
      <rPr>
        <u/>
        <sz val="11"/>
        <rFont val="Arial"/>
        <family val="2"/>
      </rPr>
      <t>Definition:</t>
    </r>
    <r>
      <rPr>
        <sz val="11"/>
        <rFont val="Arial"/>
        <family val="2"/>
      </rPr>
      <t xml:space="preserve"> "Offers that are not supervised or regulated by an Official Entity and being offered by a party (eg. a broker) usually at a discount price (eg. broker offer, mini-tender , mini odd lot offer or third party offer)."</t>
    </r>
  </si>
  <si>
    <r>
      <rPr>
        <u/>
        <sz val="11"/>
        <rFont val="Arial"/>
        <family val="2"/>
      </rPr>
      <t>Definition:</t>
    </r>
    <r>
      <rPr>
        <sz val="11"/>
        <rFont val="Arial"/>
        <family val="2"/>
      </rPr>
      <t xml:space="preserve"> "Sale to or purchase of odd-lots to/from the issuing company, initiated either by the holder of the security or through an offer made by the issuer."</t>
    </r>
  </si>
  <si>
    <r>
      <rPr>
        <u/>
        <sz val="11"/>
        <rFont val="Arial"/>
        <family val="2"/>
      </rPr>
      <t>Definition:</t>
    </r>
    <r>
      <rPr>
        <sz val="11"/>
        <rFont val="Arial"/>
        <family val="2"/>
      </rPr>
      <t xml:space="preserve"> "Occurs when securities with different characteristics, eg, shares with different entitlements to dividend or voting rights, become identical in all respects, eg pari-passu or assimilation.  May be scheduled in advance, eg, shares resulting from a bonus may
become fungible after a pre-set period of time, or may result from outside events, eg, merger, reorganisation, issue of supplementary tranches, etc."</t>
    </r>
  </si>
  <si>
    <r>
      <rPr>
        <u/>
        <sz val="11"/>
        <rFont val="Arial"/>
        <family val="2"/>
      </rPr>
      <t>Definition:</t>
    </r>
    <r>
      <rPr>
        <sz val="11"/>
        <rFont val="Arial"/>
        <family val="2"/>
      </rPr>
      <t xml:space="preserve"> "Securities are redeemed in part before their scheduled final maturity date. It is done without any pool factor reduction. The redemption is reflected in a debit of the face amount (FAMT)."</t>
    </r>
  </si>
  <si>
    <r>
      <rPr>
        <u/>
        <sz val="11"/>
        <rFont val="Arial"/>
        <family val="2"/>
      </rPr>
      <t>Definition:</t>
    </r>
    <r>
      <rPr>
        <sz val="11"/>
        <rFont val="Arial"/>
        <family val="2"/>
      </rPr>
      <t xml:space="preserve"> "Issuer has set money aside to redeem a portion of an issue and the indenture states that the securities could be called earlier than the stated maturity."
Used typically for US securities</t>
    </r>
  </si>
  <si>
    <r>
      <rPr>
        <u/>
        <sz val="11"/>
        <rFont val="Arial"/>
        <family val="2"/>
      </rPr>
      <t>Definition:</t>
    </r>
    <r>
      <rPr>
        <sz val="11"/>
        <rFont val="Arial"/>
        <family val="2"/>
      </rPr>
      <t xml:space="preserve"> "Interest payment, in any kind except cash, distributed to holders of an interest bearing asset."
Explain OTHR outturn in narrative</t>
    </r>
  </si>
  <si>
    <r>
      <rPr>
        <u/>
        <sz val="11"/>
        <rFont val="Arial"/>
        <family val="2"/>
      </rPr>
      <t>Definition:</t>
    </r>
    <r>
      <rPr>
        <sz val="11"/>
        <rFont val="Arial"/>
        <family val="2"/>
      </rPr>
      <t xml:space="preserve"> "Changes in the state of incorporation for US companies and changes in the place of incorporation for foreign companies. Where shares need to be registered following the incorporation change, the holder(s) may have to elect the registrar."
Retained in SR2006 maintenance on a second vote until an alternative is available for this reference data change</t>
    </r>
  </si>
  <si>
    <r>
      <rPr>
        <u/>
        <sz val="11"/>
        <rFont val="Arial"/>
        <family val="2"/>
      </rPr>
      <t>Definition:</t>
    </r>
    <r>
      <rPr>
        <sz val="11"/>
        <rFont val="Arial"/>
        <family val="2"/>
      </rPr>
      <t xml:space="preserve"> "An instalment towards the purchase of equity capital, subject to an agreement between an issuer and a purchaser."
SECU means that you will make the payment on the security.  LAPS means that you will not make the payment and will forfeit the security.   CAMV code should be CHOS - there is a choice and there will always be an action</t>
    </r>
  </si>
  <si>
    <r>
      <rPr>
        <u/>
        <sz val="11"/>
        <rFont val="Arial"/>
        <family val="2"/>
      </rPr>
      <t>Definition</t>
    </r>
    <r>
      <rPr>
        <sz val="11"/>
        <rFont val="Arial"/>
        <family val="2"/>
      </rPr>
      <t>: "Securities are redeemed in part before their scheduled final maturity date. The redemption is reflected in a pool factor reduction. No movement of securities occurs."</t>
    </r>
  </si>
  <si>
    <r>
      <rPr>
        <u/>
        <sz val="11"/>
        <rFont val="Arial"/>
        <family val="2"/>
      </rPr>
      <t>Definition:</t>
    </r>
    <r>
      <rPr>
        <sz val="11"/>
        <rFont val="Arial"/>
        <family val="2"/>
      </rPr>
      <t xml:space="preserve"> "Form of open or public offer where, due to a limited amount of securities available,
priority is given to existing shareholders."</t>
    </r>
  </si>
  <si>
    <r>
      <rPr>
        <u/>
        <sz val="11"/>
        <rFont val="Arial"/>
        <family val="2"/>
      </rPr>
      <t>Definition:</t>
    </r>
    <r>
      <rPr>
        <sz val="11"/>
        <rFont val="Arial"/>
        <family val="2"/>
      </rPr>
      <t xml:space="preserve"> "The redemption of an entire issue outstanding of securities, eg, bonds, preferred equity, funds, by the issuer or its agent, eg, asset manager at final maturity."</t>
    </r>
  </si>
  <si>
    <r>
      <rPr>
        <u/>
        <sz val="11"/>
        <rFont val="Arial"/>
        <family val="2"/>
      </rPr>
      <t>Definition:</t>
    </r>
    <r>
      <rPr>
        <sz val="11"/>
        <rFont val="Arial"/>
        <family val="2"/>
      </rPr>
      <t xml:space="preserve"> "Event by which the unit (currency and/or nominal) of a security is restated, eg, nominal/par value of security in a national currency is restated in another currency."</t>
    </r>
  </si>
  <si>
    <r>
      <rPr>
        <u/>
        <sz val="11"/>
        <rFont val="Arial"/>
        <family val="2"/>
      </rPr>
      <t>Definition:</t>
    </r>
    <r>
      <rPr>
        <sz val="11"/>
        <rFont val="Arial"/>
        <family val="2"/>
      </rPr>
      <t xml:space="preserve"> "Purchase and sale of remarketed preferred equities/bonds through the negotiation of interest rate between the issuers and the holders."
CHOS recommended as there is a choice to redeem at original rate  or to submit a new bid on a interest rate(s) or maturity extension.  
For redemption, the CASH option would apply.  
SECU (to be repeated as needed) for interest rate bids or maturity extensions as the intention here is to continue to hold the security. </t>
    </r>
  </si>
  <si>
    <r>
      <rPr>
        <u/>
        <sz val="11"/>
        <rFont val="Arial"/>
        <family val="2"/>
      </rPr>
      <t>Definition:</t>
    </r>
    <r>
      <rPr>
        <sz val="11"/>
        <rFont val="Arial"/>
        <family val="2"/>
      </rPr>
      <t xml:space="preserve"> "The distribution of intermediate securities that gives the holder the right to take part in a future event."</t>
    </r>
  </si>
  <si>
    <r>
      <rPr>
        <u/>
        <sz val="11"/>
        <rFont val="Arial"/>
        <family val="2"/>
      </rPr>
      <t>Definition:</t>
    </r>
    <r>
      <rPr>
        <sz val="11"/>
        <rFont val="Arial"/>
        <family val="2"/>
      </rPr>
      <t xml:space="preserve"> "Offer to holders of a security to subscribe for additional securities via the distribution of an intermediate security. Both processes are included in the same event."
Note that the confirmation of the rights distribution carried out with an MT 566 and a SECU option</t>
    </r>
  </si>
  <si>
    <r>
      <rPr>
        <u/>
        <sz val="11"/>
        <rFont val="Arial"/>
        <family val="2"/>
      </rPr>
      <t>Definition:</t>
    </r>
    <r>
      <rPr>
        <sz val="11"/>
        <rFont val="Arial"/>
        <family val="2"/>
      </rPr>
      <t xml:space="preserve"> "This corporate event pays shareholders an amount in cash issued from the share premium reserve. It is similar to a dividend but has different tax implications."</t>
    </r>
  </si>
  <si>
    <r>
      <rPr>
        <u/>
        <sz val="11"/>
        <rFont val="Arial"/>
        <family val="2"/>
      </rPr>
      <t>Definition:</t>
    </r>
    <r>
      <rPr>
        <sz val="11"/>
        <rFont val="Arial"/>
        <family val="2"/>
      </rPr>
      <t xml:space="preserve"> "Modification of the smallest negotiable unit of shares in order to obtain a new negotiable unit."
Retained in SR2006 maintenance on a second vote until an alternative is available for this reference data change</t>
    </r>
  </si>
  <si>
    <r>
      <rPr>
        <u/>
        <sz val="11"/>
        <rFont val="Arial"/>
        <family val="2"/>
      </rPr>
      <t>Definition:</t>
    </r>
    <r>
      <rPr>
        <sz val="11"/>
        <rFont val="Arial"/>
        <family val="2"/>
      </rPr>
      <t xml:space="preserve"> "A distribution of securities issued by another company. The distributed securities may either be of a newly created or of an existing company. For example, spin-off, demerger, unbundling, divestment. ."</t>
    </r>
  </si>
  <si>
    <r>
      <rPr>
        <u/>
        <sz val="11"/>
        <rFont val="Arial"/>
        <family val="2"/>
      </rPr>
      <t>Definition:</t>
    </r>
    <r>
      <rPr>
        <sz val="11"/>
        <rFont val="Arial"/>
        <family val="2"/>
      </rPr>
      <t xml:space="preserve"> "Increase in a corporation's number of outstanding equities without any change in the shareholder's equity or the aggregate market value at the time of the split. Equity price and nominal value are reduced accordingly."</t>
    </r>
  </si>
  <si>
    <r>
      <rPr>
        <u/>
        <sz val="11"/>
        <rFont val="Arial"/>
        <family val="2"/>
      </rPr>
      <t>Definition:</t>
    </r>
    <r>
      <rPr>
        <sz val="11"/>
        <rFont val="Arial"/>
        <family val="2"/>
      </rPr>
      <t xml:space="preserve"> "Decrease in a company's number of outstanding equities without any change in the shareholder's equity or the aggregate market value at the time of the split. Equity price and nominal value are increased accordingly."</t>
    </r>
  </si>
  <si>
    <r>
      <rPr>
        <u/>
        <sz val="11"/>
        <rFont val="Arial"/>
        <family val="2"/>
      </rPr>
      <t>Definition:</t>
    </r>
    <r>
      <rPr>
        <sz val="11"/>
        <rFont val="Arial"/>
        <family val="2"/>
      </rPr>
      <t xml:space="preserve"> "An offer made to holders, by a third party, requesting them to sell (tender) or exchange their securities."
Initiated by a third party.
Typically VOLU, when the tender reaches the 'squeeze out' stage it will be MAND</t>
    </r>
  </si>
  <si>
    <r>
      <rPr>
        <u/>
        <sz val="11"/>
        <rFont val="Arial"/>
        <family val="2"/>
      </rPr>
      <t>Definition:</t>
    </r>
    <r>
      <rPr>
        <sz val="11"/>
        <rFont val="Arial"/>
        <family val="2"/>
      </rPr>
      <t xml:space="preserve"> "Event related to tax reclaim activities."
Use as per SLA - for holders who subscribe to the service the event is mandatory.
Cross reference to the CORP of the original event if possible</t>
    </r>
  </si>
  <si>
    <r>
      <rPr>
        <u/>
        <sz val="11"/>
        <rFont val="Arial"/>
        <family val="2"/>
      </rPr>
      <t>Definition:</t>
    </r>
    <r>
      <rPr>
        <sz val="11"/>
        <rFont val="Arial"/>
        <family val="2"/>
      </rPr>
      <t xml:space="preserve"> "Booking out of valueless securities."
Note that there is no outturn.  LAPS used in the MT 566 confirmation for the account movement
If there is any payment involved, another event type should be used (liquidation, exchange etc.).</t>
    </r>
  </si>
  <si>
    <t>Date Period Rate Price (DPRP) Recommended Placement</t>
  </si>
  <si>
    <t>NSER</t>
  </si>
  <si>
    <t>Security Restriction</t>
  </si>
  <si>
    <t>Registration Details</t>
  </si>
  <si>
    <t>BAIN</t>
  </si>
  <si>
    <t>Basket or Index Information</t>
  </si>
  <si>
    <t>NON-DPRP Recommended Placement</t>
  </si>
  <si>
    <t>SR2017 V0.1</t>
  </si>
  <si>
    <t>1. EIG+ Global Grid and country column update for DE,JP, South KR, SE, UK&amp;IE, ZA (See EIG+ Updates Tab)
2. EIG+ Terms updated as per SR2017 approved changes
3. Redemption Matrix - Event definition updated as per SR2017 changes and illustration added.
4. Add the new tab "Securities Distribution"</t>
  </si>
  <si>
    <r>
      <t xml:space="preserve">1) Remove event types deleted in SR2006 - CAEV//CPNR INDE, NAME, ODLS, SCOP
2) Updates to US specifics:
N/A applied to ACTV, ATTI, BONU, CERT, COOP, DLST, DSCL, DVSC, INCR, PARI, REDO, SHPR, SUSP.
3) PUTT replaced by CASH in ZA column for MRGR
4) PUTT replaced by SECU in ZA column for DLST
5) PUTT replaced by CASH for US DTCH where tender is at a specified price
6) Clarification from AU of CAEV//DRIP and CAEV//DVOP, including removal of CAOP//DRIP from AU CAEV//DVOP, and CAOP//BSPL used with CAEV//DVOP </t>
    </r>
    <r>
      <rPr>
        <u/>
        <sz val="9"/>
        <rFont val="Arial"/>
        <family val="2"/>
      </rPr>
      <t>not</t>
    </r>
    <r>
      <rPr>
        <sz val="9"/>
        <rFont val="Arial"/>
        <family val="2"/>
      </rPr>
      <t xml:space="preserve"> CAEV//DRIP
7) CAEV//BIDS may also be CHOS in UK&amp;IE column - clears agenda item CA85
8) In BE column for CAEV//DVSE and SOFF CAMV//CHOS added with CAOP//SLLE, BUYA, EXER, SECU and LAPS 'used when rights available'
9) Remove references to SR2005 definitions
10) Maintenance of contents of 'SR2007 CRs' work sheet</t>
    </r>
  </si>
  <si>
    <r>
      <t xml:space="preserve">SR2007 Updates:
1) Spurious CH and NO worksheets deleted.
2) Definition amendments: BPUT, CAPG, CONS, DECR, DETI, DRAW, DRIP, DVCA, DVOP, EXWA, INCR, MRGR, OTHR, PARI, PCAL, SOFF, 
3) Event CAEV//EXOP deleted
4) Option types CAOP//QINV and NOQU added
5) Note added to the 'complex' work sheet regarding SMPG Agenda Item </t>
    </r>
    <r>
      <rPr>
        <i/>
        <sz val="9"/>
        <rFont val="Arial"/>
        <family val="2"/>
      </rPr>
      <t>CA99 CASE Option Where CASH and SECU Ratio Not  Announced</t>
    </r>
  </si>
  <si>
    <r>
      <t>1) Inclusion of DvE Document in separate worksheets, rename spreadsheet to include DvE &lt;</t>
    </r>
    <r>
      <rPr>
        <i/>
        <sz val="9"/>
        <rFont val="Arial"/>
        <family val="2"/>
      </rPr>
      <t>DvE Analysis SR2007 20072803 v1.0.doc</t>
    </r>
    <r>
      <rPr>
        <sz val="9"/>
        <rFont val="Arial"/>
        <family val="2"/>
      </rPr>
      <t>&gt;</t>
    </r>
  </si>
  <si>
    <r>
      <t xml:space="preserve">1) AU comment on ACTV preceded by n/a
2) Intro explanation on MAND SECU and MAND CASH reworded
3) CAEV//PRED MAND - global and country specific entries copied from PCAL MAND - </t>
    </r>
    <r>
      <rPr>
        <b/>
        <sz val="9"/>
        <color indexed="10"/>
        <rFont val="Arial"/>
        <family val="2"/>
      </rPr>
      <t>NMPGs to affirm, especially US on whether CHOS row required</t>
    </r>
    <r>
      <rPr>
        <sz val="9"/>
        <rFont val="Arial"/>
        <family val="2"/>
      </rPr>
      <t xml:space="preserve">.
4) BIDS row tidied up for FR and SE VOLU entries
5) UK&amp;IE entry for BIDS and CHOS has CASH added as option rather than no entry (clarification)
6) All occurences of SLLE and BUYA in optional column now in red
7) 22F::CAEV// event type moved to separate column
8) Notes added to the introduction on the use of CAEV, CAMV and CAOP, and also the global grid and country columns
</t>
    </r>
  </si>
  <si>
    <r>
      <t xml:space="preserve">1) Complex events referred to by description first and CAEV code second
Sundry 'Tidy Up' changes, some of which require NMPG input.
2) FR entry for BONU - colour of CHOS changed from </t>
    </r>
    <r>
      <rPr>
        <sz val="9"/>
        <color indexed="10"/>
        <rFont val="Arial"/>
        <family val="2"/>
      </rPr>
      <t>red</t>
    </r>
    <r>
      <rPr>
        <sz val="9"/>
        <rFont val="Arial"/>
        <family val="2"/>
      </rPr>
      <t xml:space="preserve"> to black; </t>
    </r>
    <r>
      <rPr>
        <b/>
        <sz val="9"/>
        <color indexed="10"/>
        <rFont val="Arial"/>
        <family val="2"/>
      </rPr>
      <t>FR to affirm that SLLE and BUYA and LAPS are possible with the BIDS CHOS event</t>
    </r>
    <r>
      <rPr>
        <sz val="9"/>
        <rFont val="Arial"/>
        <family val="2"/>
      </rPr>
      <t xml:space="preserve">
3) In US entry for BRUP, MAND entered on every option row where it applies 9now explicit rather than implicit)
4) CHAN - global grid default removed from AU, ICSD and ZA entries, where it is repeated
5) </t>
    </r>
    <r>
      <rPr>
        <b/>
        <sz val="9"/>
        <color indexed="10"/>
        <rFont val="Arial"/>
        <family val="2"/>
      </rPr>
      <t>SMPG to consider relocating the text in the definition cell to the global document</t>
    </r>
    <r>
      <rPr>
        <sz val="9"/>
        <rFont val="Arial"/>
        <family val="2"/>
      </rPr>
      <t xml:space="preserve">
6) </t>
    </r>
    <r>
      <rPr>
        <b/>
        <sz val="9"/>
        <color indexed="10"/>
        <rFont val="Arial"/>
        <family val="2"/>
      </rPr>
      <t>AU to clarify if 'not defined' means n/a or rare</t>
    </r>
    <r>
      <rPr>
        <sz val="9"/>
        <rFont val="Arial"/>
        <family val="2"/>
      </rPr>
      <t xml:space="preserve">
7) CONV - 'maybe' removed from the definition commentary - now direct, ie "MAND when initaited by the issuer" not "Maybe MAND when initaited by the issuer"
8) CONV - in FR CAMV column 'MAND' and 'VOLU' removed as it is a repition of the global grid
9) DECR - </t>
    </r>
    <r>
      <rPr>
        <b/>
        <sz val="9"/>
        <color indexed="10"/>
        <rFont val="Arial"/>
        <family val="2"/>
      </rPr>
      <t>DK, FI, NO, SE to clarify if MAND CASH is possible</t>
    </r>
    <r>
      <rPr>
        <sz val="9"/>
        <rFont val="Arial"/>
        <family val="2"/>
      </rPr>
      <t xml:space="preserve">
10) DECR - ES and UK&amp;IE entries on MAND moved up one row to correspond with MAND on the global grid
11) DECR - n/a added to FR comments
12) DECR - only MAND possible, empty row deleted
13) DFLT - global grid option entry of 'n/a' changed to 'no options'
14) DLST - global grid option entry of pace changed to 'no options'
15) DLST - ZA entry uses SECU, </t>
    </r>
    <r>
      <rPr>
        <b/>
        <sz val="9"/>
        <color indexed="10"/>
        <rFont val="Arial"/>
        <family val="2"/>
      </rPr>
      <t>clarification required from ZA 
is a no option version of DLST possible in ZA?</t>
    </r>
    <r>
      <rPr>
        <i/>
        <sz val="9"/>
        <rFont val="Arial"/>
        <family val="2"/>
      </rPr>
      <t xml:space="preserve">
</t>
    </r>
    <r>
      <rPr>
        <sz val="9"/>
        <rFont val="Arial"/>
        <family val="2"/>
      </rPr>
      <t>16) DRIP - second row added for VOLU (eg ES) as global default is CHOS</t>
    </r>
  </si>
  <si>
    <r>
      <t xml:space="preserve">1) reference to EDVO and IBBO option codes removed from the Intro paragraph beginning "However, note the CAOP usage rule –".  These two codes were deleted and the usage rule amended in SR2006
Further consistency amendments
2) Main change is reformat of CAEV//REDM rows so that CAMV//MAND and CHOS are on separate rows, otherwise there was an inconsistency with all other events.  </t>
    </r>
    <r>
      <rPr>
        <b/>
        <sz val="9"/>
        <color indexed="10"/>
        <rFont val="Arial"/>
        <family val="2"/>
      </rPr>
      <t>Markets with specifics to check their entry: AU (especially CHOS and SECU combination), CH, FR, Eurobond, JP, UK&amp;IE</t>
    </r>
    <r>
      <rPr>
        <sz val="9"/>
        <color indexed="10"/>
        <rFont val="Arial"/>
        <family val="2"/>
      </rPr>
      <t xml:space="preserve">
</t>
    </r>
    <r>
      <rPr>
        <sz val="9"/>
        <rFont val="Arial"/>
        <family val="2"/>
      </rPr>
      <t xml:space="preserve">3) EXCH - FR comment moved to comment box, global grid default removed from ZA entries, where it is repeated
4) EXWA - FI MAND CASH moved to third row
5) INCR - second redundant MAND row removed
6) LIQU - MAND added for clarity in the AU occurrence of OTHR. </t>
    </r>
    <r>
      <rPr>
        <sz val="9"/>
        <color indexed="10"/>
        <rFont val="Arial"/>
        <family val="2"/>
      </rPr>
      <t xml:space="preserve"> </t>
    </r>
    <r>
      <rPr>
        <b/>
        <sz val="9"/>
        <color indexed="10"/>
        <rFont val="Arial"/>
        <family val="2"/>
      </rPr>
      <t>ZA to confirm if MAND CASH is</t>
    </r>
    <r>
      <rPr>
        <b/>
        <i/>
        <sz val="9"/>
        <color indexed="10"/>
        <rFont val="Arial"/>
        <family val="2"/>
      </rPr>
      <t xml:space="preserve"> only </t>
    </r>
    <r>
      <rPr>
        <b/>
        <sz val="9"/>
        <color indexed="10"/>
        <rFont val="Arial"/>
        <family val="2"/>
      </rPr>
      <t>option type possible in ZA</t>
    </r>
    <r>
      <rPr>
        <sz val="9"/>
        <rFont val="Arial"/>
        <family val="2"/>
      </rPr>
      <t xml:space="preserve">
7) MCAL - global grid default removed from US entry where it is repeated
8) MEET - VOLU removed from FI entry where it repeats global grid
9) MRGR - global grid default removed from AU entry where it is repeated </t>
    </r>
    <r>
      <rPr>
        <b/>
        <sz val="9"/>
        <color indexed="10"/>
        <rFont val="Arial"/>
        <family val="2"/>
      </rPr>
      <t>Clarification requested from AU - are CHOS and VOLU not possible for the MEET event?</t>
    </r>
    <r>
      <rPr>
        <sz val="9"/>
        <rFont val="Arial"/>
        <family val="2"/>
      </rPr>
      <t xml:space="preserve">
10) PPMT - MAND added for clarity for the AU event type occurrences.  Similar ffor CH
11) RHTS - SE comment moved to comment cell and SLLE removed as repeats global grid.  </t>
    </r>
    <r>
      <rPr>
        <b/>
        <sz val="9"/>
        <color indexed="10"/>
        <rFont val="Arial"/>
        <family val="2"/>
      </rPr>
      <t>ZA to clarify that VOLU never used, instead RHDI and EXRI are used</t>
    </r>
    <r>
      <rPr>
        <sz val="9"/>
        <rFont val="Arial"/>
        <family val="2"/>
      </rPr>
      <t xml:space="preserve">
12) TEND - </t>
    </r>
    <r>
      <rPr>
        <b/>
        <sz val="9"/>
        <color indexed="10"/>
        <rFont val="Arial"/>
        <family val="2"/>
      </rPr>
      <t>US to clarify if CTEN and CONN are only option types allowed or are additional event types.</t>
    </r>
    <r>
      <rPr>
        <sz val="9"/>
        <rFont val="Arial"/>
        <family val="2"/>
      </rPr>
      <t xml:space="preserve">
</t>
    </r>
    <r>
      <rPr>
        <b/>
        <sz val="9"/>
        <color indexed="10"/>
        <rFont val="Arial"/>
        <family val="2"/>
      </rPr>
      <t xml:space="preserve">Also ZA to VOLU never occurs, and confirm that MAND  CASH and CASE are not allowed
</t>
    </r>
    <r>
      <rPr>
        <sz val="9"/>
        <rFont val="Arial"/>
        <family val="2"/>
      </rPr>
      <t xml:space="preserve">13) Amendment to EXTM, amendment to CHOS comment and addition of MAND SECU when securities are exchanged.  Clears SMPG agenda item CA96
</t>
    </r>
  </si>
  <si>
    <r>
      <t xml:space="preserve">This version contains the same business information as version v4_9.
The consistency of the information has been improved with the aim that country market practice is explicit rather then inferred.
The principles of these improvments are as follows:
1) addition of a CAMV column adjacent to the CAEV column.  This contains the CAMV code used for the row and allows distinction between the case where the CAMV code is used by the global grid and the case where the CAMV is </t>
    </r>
    <r>
      <rPr>
        <b/>
        <sz val="9"/>
        <rFont val="Arial"/>
        <family val="2"/>
      </rPr>
      <t>not</t>
    </r>
    <r>
      <rPr>
        <sz val="9"/>
        <rFont val="Arial"/>
        <family val="2"/>
      </rPr>
      <t xml:space="preserve"> used by the global grid, but </t>
    </r>
    <r>
      <rPr>
        <b/>
        <sz val="9"/>
        <rFont val="Arial"/>
        <family val="2"/>
      </rPr>
      <t xml:space="preserve">is </t>
    </r>
    <r>
      <rPr>
        <sz val="9"/>
        <rFont val="Arial"/>
        <family val="2"/>
      </rPr>
      <t xml:space="preserve">used a market(s) as a national MP.  No entry for the CAMV in the global grid column has been replaced by 'n/a' indicating that the use of the CAEV + CAMV combination is not </t>
    </r>
    <r>
      <rPr>
        <b/>
        <sz val="9"/>
        <rFont val="Arial"/>
        <family val="2"/>
      </rPr>
      <t>global</t>
    </r>
    <r>
      <rPr>
        <sz val="9"/>
        <rFont val="Arial"/>
        <family val="2"/>
      </rPr>
      <t xml:space="preserve"> market practice
Noted that no market uses a CAMV code for CAEV//COOP (?!)</t>
    </r>
  </si>
  <si>
    <r>
      <t>20) ES comments and amendments in the EIG Compiled worksheet (email from Carlos del Barrio, national convenor, 8th April 2008)  No cells shaded light yellow remain.  Changes:
* CAEV//CERT now n/a</t>
    </r>
    <r>
      <rPr>
        <i/>
        <sz val="9"/>
        <rFont val="Arial"/>
        <family val="2"/>
      </rPr>
      <t xml:space="preserve"> 
</t>
    </r>
    <r>
      <rPr>
        <sz val="9"/>
        <rFont val="Arial"/>
        <family val="2"/>
      </rPr>
      <t>* CAEV//CHAN CAMV//VOLU now n/a 
* CAEV//COOP now n/a</t>
    </r>
    <r>
      <rPr>
        <i/>
        <sz val="9"/>
        <rFont val="Arial"/>
        <family val="2"/>
      </rPr>
      <t xml:space="preserve"> 
</t>
    </r>
    <r>
      <rPr>
        <sz val="9"/>
        <rFont val="Arial"/>
        <family val="2"/>
      </rPr>
      <t>* CAEV//DECR comments removed</t>
    </r>
    <r>
      <rPr>
        <i/>
        <sz val="9"/>
        <rFont val="Arial"/>
        <family val="2"/>
      </rPr>
      <t xml:space="preserve"> 
</t>
    </r>
    <r>
      <rPr>
        <sz val="9"/>
        <rFont val="Arial"/>
        <family val="2"/>
      </rPr>
      <t>* CAEV//DETI CAMV//MAND CAMV//VOLU now n/a</t>
    </r>
    <r>
      <rPr>
        <i/>
        <sz val="9"/>
        <rFont val="Arial"/>
        <family val="2"/>
      </rPr>
      <t xml:space="preserve"> 
</t>
    </r>
    <r>
      <rPr>
        <sz val="9"/>
        <rFont val="Arial"/>
        <family val="2"/>
      </rPr>
      <t>* CAEV//DTCH now n/a</t>
    </r>
    <r>
      <rPr>
        <i/>
        <sz val="9"/>
        <rFont val="Arial"/>
        <family val="2"/>
      </rPr>
      <t xml:space="preserve"> 
</t>
    </r>
    <r>
      <rPr>
        <sz val="9"/>
        <rFont val="Arial"/>
        <family val="2"/>
      </rPr>
      <t xml:space="preserve">* CAEV//DVSC now n/a </t>
    </r>
    <r>
      <rPr>
        <i/>
        <sz val="9"/>
        <rFont val="Arial"/>
        <family val="2"/>
      </rPr>
      <t xml:space="preserve"> 
* CAEV//PDEF now n/a
* CAEV//PINK now n/a
* CAEV//PLAC CAMV//MAND now n/a
* CAEV//PPMT CAMV//CHOS now n/a
* CAEV//REMK now n/a
* CAEV//SMAL now n/a</t>
    </r>
  </si>
  <si>
    <r>
      <t>First version for SR2008
1) Further ES comment in the EIG Compiled worksheet (email from Carlos del Barrio, national convenor, 30th April 2008):  CAEV//DECR options removed, now defaults to global grid.
2) SR2008 changes in the EIG Compiled worksheet:
* CAEV//CPST event deleted 
* READ ME work sheet amended so that shading event light green indicates proposed deletion in SR2009 - no events so far and shading greu indicates new events for SR2008
* CAEV//PRED no longer shaded light grey
* CAEV//CAPI added and shaded light grey, initially n/a in all markets except LU who requested the event
* CAEV//EXOF definition amended
* CAEV//MCAL definition amended
* CAEV//REDM definition amended
* CAEV//REDO definition amended
3) SR2008 changes in the EIG Compiled worksheet:
* CAOP codes deleted - no impact on EIG: 144A, ATCH, BEAR, DETH, REGD, REGS, 
* CAOP code CONV deleted from US column for CAEV//DRAW CAMV//CHOS.  S</t>
    </r>
    <r>
      <rPr>
        <sz val="9"/>
        <color indexed="10"/>
        <rFont val="Arial"/>
        <family val="2"/>
      </rPr>
      <t>ubstitute required, SECU used.  Is this correct? NMPG to confirm.</t>
    </r>
    <r>
      <rPr>
        <sz val="9"/>
        <rFont val="Arial"/>
        <family val="2"/>
      </rPr>
      <t xml:space="preserve">
* CAOP code CONV deleted from FR column for CAEV//MCAL CAMV//CHOS.  </t>
    </r>
    <r>
      <rPr>
        <sz val="9"/>
        <color indexed="10"/>
        <rFont val="Arial"/>
        <family val="2"/>
      </rPr>
      <t>SECU substituted.  Is this correct? NMPG to confirm.</t>
    </r>
    <r>
      <rPr>
        <sz val="9"/>
        <rFont val="Arial"/>
        <family val="2"/>
      </rPr>
      <t xml:space="preserve">
* CAOP code CONV deleted from JP column for CAEV//MCAL CAMV//CHOS.  </t>
    </r>
    <r>
      <rPr>
        <sz val="9"/>
        <color indexed="10"/>
        <rFont val="Arial"/>
        <family val="2"/>
      </rPr>
      <t>SECU substituted.  Is this correct? NMPG to confirm.</t>
    </r>
    <r>
      <rPr>
        <sz val="9"/>
        <rFont val="Arial"/>
        <family val="2"/>
      </rPr>
      <t xml:space="preserve">
* CAOP code CONV deleted from GB&amp;IE column for CAEV//MCAL CAMV//MAND.  SECU substituted.  Is this correct? NMPG revision at meeting 15th May 2008 - CAMV//MAND defaults to global grid, CAMV//CHOS added with CASH and SECU.
* CAOP code CONV deleted from US column for CAEV//MCAL CAMV//CHOS.  SECU substituted.  Is this correct? NMPG to confirm.
* CAOP code CONV deleted from AT column for CAEV//MRGR CAMV//MAND.  </t>
    </r>
    <r>
      <rPr>
        <sz val="9"/>
        <color indexed="10"/>
        <rFont val="Arial"/>
        <family val="2"/>
      </rPr>
      <t>SECU substituted.  Is this correct? NMPG to confirm.</t>
    </r>
    <r>
      <rPr>
        <sz val="9"/>
        <rFont val="Arial"/>
        <family val="2"/>
      </rPr>
      <t xml:space="preserve">
* CAOP code CONV deleted from US column for CAEV//PCAL CAMV//CHOS.  Any substitute required, eg SECU? NMPG to confirm.
* CAOP code CONV deleted from AU column for CAEV//PPMT CAMV//MAND.  Any substitute required, eg SECU? NMPG to confirm.
</t>
    </r>
  </si>
  <si>
    <r>
      <t>1. EIG + - see specific "</t>
    </r>
    <r>
      <rPr>
        <i/>
        <sz val="9"/>
        <rFont val="Arial"/>
        <family val="2"/>
      </rPr>
      <t>EIG+ Updates since V1_2</t>
    </r>
    <r>
      <rPr>
        <sz val="9"/>
        <rFont val="Arial"/>
        <family val="2"/>
      </rPr>
      <t xml:space="preserve">" sheet/tab for details.
2. "Definition of EIG+ terms" and "Data Element Placement" sheets updated as per SR2013 changes - see colored cells.
3. In "Complex Events" sheet, add the NOOF event </t>
    </r>
  </si>
  <si>
    <t>Older Change Log</t>
  </si>
  <si>
    <t>Interest  Period</t>
  </si>
  <si>
    <t xml:space="preserve">This table tracks in each country whether the "Interest period end date" is inclusive or exclusive for the calculation of the Interest amount. </t>
  </si>
  <si>
    <t>This table shows for a few events involving securities disitribution what are the main differentiator factors.</t>
  </si>
  <si>
    <t>In KR market, when there is inter-linked event(s), such information can be provided either by the description in ADTX or by providing the linkage to the related events via Subseq A1 with :20C::CORP//.  In the same Subseq A1, :22F::LINK//WITH may also be provided.  (Events types with inter linking possibility:  CONS, BONDS, MRGR, EXOF w/MAND and XMET)</t>
  </si>
  <si>
    <t>CONS is used for the dissent event in KR.  The dissent event allows the shareholders to disagree to the board of resolution related to the reorganization event such as merger, acquisition, stock exchange, etc.  By choosing CONN = dissent to BOD resolution, the shareholders can sell their shared via the following BIDS (buy-back) event.  If the shareholders choose NOAC, they will not be able to participate in the following BIDS event.  In KR market, when there is inter-linked event(s), such information can be provided either by the description in ADTX or by providing the linkage to the related events via Subseq A1 with :20C::CORP//.  In the same Subseq A1, :22F::LINK//WITH may also be provided.</t>
  </si>
  <si>
    <t>Last Update Date: 23/12/2016</t>
  </si>
  <si>
    <t>Last Update Date: 21/02/2017</t>
  </si>
  <si>
    <t>Last Update Date: 24/01/2017</t>
  </si>
  <si>
    <t>SR2017 V1.0</t>
  </si>
  <si>
    <t>1. EIG+ Global Grid and country column update for FR and US and no updates confirmed for FI, NO, XS,  CH, LU (See EIG+ Updates Tab).</t>
  </si>
  <si>
    <t>SECU
CASE
CASH
NOAC
CTEN
CONN        CONY
CEXC</t>
  </si>
  <si>
    <t>INTP [O]
NEW [O]</t>
  </si>
  <si>
    <t>INTP [O]</t>
  </si>
  <si>
    <t>INTP [O] 
NEWO[O]</t>
  </si>
  <si>
    <t xml:space="preserve">GRSS [M]
NETT [O]
ADEX [O]
 </t>
  </si>
  <si>
    <t>Specific for US Market where the Issuer/Depository supports the DRIP or OPT Out option.</t>
  </si>
  <si>
    <t xml:space="preserve">NEWO [O]
INTP[O]
</t>
  </si>
  <si>
    <t>CASE
SECU
NOAC
PRUN
CASH</t>
  </si>
  <si>
    <t>INTP [O] 
ADEX[M]</t>
  </si>
  <si>
    <t>PAYD [M]
EARL [O]
VALU [O]
MKDT [O]
RDDT [O]
RESU [O]
RDTE [O]</t>
  </si>
  <si>
    <t>BIDI [M]
INTP[O]</t>
  </si>
  <si>
    <t>GRSS [M]
NETT [O]
EXCH [O]
ADEX[O]</t>
  </si>
  <si>
    <t>GRSS [M]
ADEX[O]</t>
  </si>
  <si>
    <t>NEWO [O]
PROR [O]
PTSC [O]
INTP [O]</t>
  </si>
  <si>
    <t>NEWO [O]
INTP[O]</t>
  </si>
  <si>
    <t>RDTE [M]
EARL [O]
VALU [O]
PAYD [M]
MCTD [O]</t>
  </si>
  <si>
    <t>Specific for US Market where the Issuer/Depository supports the DRIP option.</t>
  </si>
  <si>
    <t xml:space="preserve">INTP [M]
ADEX [O]
 </t>
  </si>
  <si>
    <t xml:space="preserve">XDTE [M]
EARL [O]
VALU [O]
MKDT [O]
RDDT [O]
PAYD [M]
RDTE [M]
MCTD [O]
</t>
  </si>
  <si>
    <t>NEWO [O]
GRSS  [O]
INTP [O]</t>
  </si>
  <si>
    <t>INTP[O]</t>
  </si>
  <si>
    <t xml:space="preserve">EARL [O]
VALU [O]
MKDT [O]
RDDT [O]
PAYD [M]
RDTE [M]
</t>
  </si>
  <si>
    <t xml:space="preserve">NWFC [M]
PRFC [M]
ADEX [O]
</t>
  </si>
  <si>
    <t>Specific for US Market where the Issuer/Depository supports the DRIP or reinvestment option.</t>
  </si>
  <si>
    <t>IT</t>
  </si>
  <si>
    <t>²</t>
  </si>
  <si>
    <t>SR2017 V1.1</t>
  </si>
  <si>
    <t>ADEX[O]</t>
  </si>
  <si>
    <t xml:space="preserve">INTP [M]
GRSS[O]
NETT[O]
NEWO[O]
</t>
  </si>
  <si>
    <t>Maturity on Convertible Bond</t>
  </si>
  <si>
    <t xml:space="preserve">RDTE [M]
XDTE [M]
EARL [O]
VALU [O]
MKDT [O]
RDDT [O]
PAYD [M]
</t>
  </si>
  <si>
    <t xml:space="preserve">GRSS [M]
NETT [O]
NEWO[O]
INTP[O]
 </t>
  </si>
  <si>
    <t xml:space="preserve">Use for Maturities with conversion option </t>
  </si>
  <si>
    <t xml:space="preserve">NETT[O]
</t>
  </si>
  <si>
    <t>PAYD [M]
EARL [O]
EFFD[O]</t>
  </si>
  <si>
    <t>PWAL [O] if provided by Issuer
OFFR [O] Applicable for a Sell
PRPP[O] Applicable for a Buy</t>
  </si>
  <si>
    <t>NEWO [O]
INTP [O]</t>
  </si>
  <si>
    <r>
      <rPr>
        <sz val="11"/>
        <rFont val="Arial"/>
        <family val="2"/>
      </rPr>
      <t xml:space="preserve">Cash option for scenarios of full pre-refunding. SECU option for scenarios of partial pre-refunding. </t>
    </r>
    <r>
      <rPr>
        <u/>
        <sz val="11"/>
        <rFont val="Arial"/>
        <family val="2"/>
      </rPr>
      <t>An example:</t>
    </r>
    <r>
      <rPr>
        <sz val="11"/>
        <rFont val="Arial"/>
        <family val="2"/>
      </rPr>
      <t xml:space="preserve"> Bond A goes through a partial defeasance (determined by a lottery) and 3,000 of Bond A is slated for defeasance. The holder has to surrender Bond A and gets 7,000 of a non-defeased bond (we will call it Bond B) and 3,000 of a defeased bond  (which we will call Bond  C).  In some case, the holder will just get back the remainder of the original (bond A) and a new defeased bond.
So the outturn of a PDEF is SECU.  At some point in the future, there will be a separate redemption event to redeem the defeased bonds.
An Additional Business Process Code of FPRE will be used to indicate that the event is a Full Prerefunding or PPRE to indicate that the event is a Partial Prerefunding. </t>
    </r>
  </si>
  <si>
    <r>
      <rPr>
        <sz val="11"/>
        <color theme="1"/>
        <rFont val="Arial"/>
        <family val="2"/>
      </rPr>
      <t xml:space="preserve">PAYD [M]
RDTE [M]
</t>
    </r>
    <r>
      <rPr>
        <sz val="11"/>
        <rFont val="Arial"/>
        <family val="2"/>
      </rPr>
      <t>EFFD [M]</t>
    </r>
    <r>
      <rPr>
        <sz val="11"/>
        <color rgb="FFFF0000"/>
        <rFont val="Arial"/>
        <family val="2"/>
      </rPr>
      <t xml:space="preserve">
</t>
    </r>
  </si>
  <si>
    <t xml:space="preserve">SECU        </t>
  </si>
  <si>
    <t>NEWO [O]
PROR [O]
PTSC [O]
INCE [O]
INTP[O]
NETT[O]
GRSS[O]</t>
  </si>
  <si>
    <t>1. Distribution With Option Table updated
2. In EIG+, for the INTR event, make INPE optional (from open Item CA344).
3.  EIG US Column updated in February and in March 2017</t>
  </si>
  <si>
    <t>Will be considered during the relevant phase of  the ISO 20022 project.</t>
  </si>
  <si>
    <t xml:space="preserve">In the event the market announcement affords shareholders the opportunity to exchange shares in excess of their "eligibility", it will be supported by an OVER option. </t>
  </si>
  <si>
    <t>In the event the market announcement affords shareholders the opportunity to exchange shares in excess of their "eligibility", it will be supported by an OVER option.</t>
  </si>
  <si>
    <t>XDTE [M]
EARL [O]
VALU [O]
MKDT [M]
RDDT [O]
PAYD [M]
RDTE [M]
AVAL [O]
SXDT [O]</t>
  </si>
  <si>
    <t>EXER
NOAC
LAPS
OVER</t>
  </si>
  <si>
    <t xml:space="preserve">EARL [O]
VALU [O]
MKDT [M]
RDDT [O]
PAYD [M]
EXPI [O]
RESU [O]
UNCO [O]
WUCO [O]
AVAL [O] </t>
  </si>
  <si>
    <t>EARL [O]
VALU [O]
MKDT [M]
RDDT [O]
PAYD [M]
EXPI [O]
RESU [O]
UNCO [O]
WUCO [O]
AVAL [O]</t>
  </si>
  <si>
    <t>RDTE [M] 
MKDT [O]   
RDDT [O]</t>
  </si>
  <si>
    <t xml:space="preserve">RDTE [M] 
MKDT [O]   
RDDT [O]
</t>
  </si>
  <si>
    <t>CONN
CONY
ABST
NOAC
CERT
SPLI
PROX</t>
  </si>
  <si>
    <t>CONN
CONY
ABST
NOAC
CERT
SPLI</t>
  </si>
  <si>
    <t>EARL [O] 
EFFD [M] 
RDTE [M] 
PAYD [O] 
AVAL [O]</t>
  </si>
  <si>
    <t>PROR [O]</t>
  </si>
  <si>
    <t>there are two possible options for CA:
 - CASH as default option for cash payments
 - NOAC with additional option features code :22F::OPTF/NSDR/AFFL - awaiting CA instructions from affiliates with non-eligible quantity of securities</t>
  </si>
  <si>
    <t>1. for russian securities market we do not have XDTE - as it is  mandatory according global grid code UKWN is to be used
2. if RDTE is not present for CA event code UKWN will be used
3. if PAYD is not known - code UKWN with option B will be used
4. may be linked with DSCL</t>
  </si>
  <si>
    <t>1. for russian securities market we do not have XDTE - as it is  mandatory according global grid code UKWN is to be used
2. if RDTE is not present for CA event code UKWN will be used</t>
  </si>
  <si>
    <t xml:space="preserve">1. according current legislation in Russia for this CA event payments may be done in cash or by other securities (that is why SECU as option is shown p.29.3 )
2.  for russian securities market we do not have XDTE - as it is  mandatory according global grid code UKWN is to be used
3. if RDTE is not present for CA event code UKWN will be used </t>
  </si>
  <si>
    <t xml:space="preserve">1. for russian securities market we do not have XDTE - as it is  mandatory according global grid code UKWN is to be used
2. for russian securities market we do not have PAYD (except some rare cases). If it will be mandatory according Global grid if PAYD is not known or fixed  - we will  show it as RDTE plus 10 days as required by the Russian law </t>
  </si>
  <si>
    <t>1. for russian securities market we do not have XDTE - as it is  mandatory according global grid code UKWN is to be used
2.  if RDTE is not present for CA event we will use code UKWN
2.  Payment date may not be fixed in this case as PAYD is mandatory code UKWN will  be used</t>
  </si>
  <si>
    <t>EARL [O] 
PAYD [M] 
XDTE [O] 
RDTE [M]
LTRD [O]</t>
  </si>
  <si>
    <t>1. for russian securities market we do not have XDTE - if it is  mandatory according global grid code UKWN is to be used
2.  if RDTE is not present for CA event code UKWN will be used
3. Payment date may not be fixed in this case if PAYD is mandatory code UKWN is to  be used</t>
  </si>
  <si>
    <t xml:space="preserve">1.92J::INTP//USCD can be used to indicate unscheduled payment
2. 92J::GRSS//TXBL or GRSS//TXFR can be used exceptionally to indicate the taxable or non taxable amount portion of the interest paid. </t>
  </si>
  <si>
    <t xml:space="preserve">RDTE [O] 
PAYD [M]    
EARL [O]
LTRD [O]
</t>
  </si>
  <si>
    <t>1. for russian securities market we do not have XDTE - as it is  mandatory according global grid code UKWN is to be used
2. if RDTE is not present for CA event code UKWN will be used
3. Payment date may not be fixed in this case if PAYD is mandatory code UKWN is to  be used 
OVER is not applicable as option</t>
  </si>
  <si>
    <t>1. for russian securities market we do not have XDTE - as it is  mandatory according global grid code UKWN is to be used
2.  Payment date may not be fixed in this case as PAYD is mandatory code UKWN will be used 
3.  may be linked with DSCL</t>
  </si>
  <si>
    <t>XDTE [O]
EARL [O]
PAYD [M]
RDTE [M]
LTRD [O]</t>
  </si>
  <si>
    <t>XDTE [O] 
PAYD [M] 
EARL [O] 
RDTE [M]
LTRD [O]</t>
  </si>
  <si>
    <r>
      <rPr>
        <u/>
        <sz val="11"/>
        <color theme="1"/>
        <rFont val="Arial"/>
        <family val="2"/>
      </rPr>
      <t>Definition:</t>
    </r>
    <r>
      <rPr>
        <sz val="11"/>
        <color theme="1"/>
        <rFont val="Arial"/>
        <family val="2"/>
      </rPr>
      <t xml:space="preserve"> "Option offered to holders to buy (call warrant) or to sell (put warrant) a specific amount of stock, cash, or commodity, at a predetermined price, during a predetermined period of time (which usually corresponds to the life of the issue)."
Warrants can be of different types, e.g. European or North American, but from a corporate actions perspective, the event details describe what options are provided, what each option entails (movements) and what the default option is.
</t>
    </r>
  </si>
  <si>
    <r>
      <t xml:space="preserve">EXER
</t>
    </r>
    <r>
      <rPr>
        <sz val="11"/>
        <color theme="1"/>
        <rFont val="Arial"/>
        <family val="2"/>
      </rPr>
      <t>LAPS</t>
    </r>
  </si>
  <si>
    <t>WAPA [O]  may also be present</t>
  </si>
  <si>
    <t>If the warrant ends up in cash payment only, NEWO is used to  give information on how the OFFR price will be calculated (difference between the PRPP price and the MRKT price).
WAPA [O]  may also be present</t>
  </si>
  <si>
    <t>SR2018 V0.1</t>
  </si>
  <si>
    <t>The factor component (PRFC) is used in combination with other elements INTR/INPE/MICO/DAAC to compute the INTP</t>
  </si>
  <si>
    <t>1. EIG+ Global Grid: EXWA event text and comments cleaned up. INTR event: comment added on PRFC usage.
2. EIG+ country column update for ZA, UK, IE and RU
3. Distribution with Option Table - update for PL 
4. Record Date Tracking table: Update for ZA</t>
  </si>
  <si>
    <t>SR2018 V1.0</t>
  </si>
  <si>
    <t>No Change</t>
  </si>
  <si>
    <t>May 2018</t>
  </si>
  <si>
    <t xml:space="preserve">Confirmed for No Liability companies (N.L.) companies have shares that are not fully paid. A call may be made for the payment of part, or all, of this outstanding capital. Holders of shares in N.L. companies may choose not to pay the call and forfeit their shares, hence the name No Liability. </t>
  </si>
  <si>
    <t>Confirmed for Limited Liability (Ltd.) companies which have shares that are not fully paid. A call may be made for the payment of part, or all, of this outstanding capital. Holders of shares in Limited Liability companies cannot forfeit the shares and are legally obliged to pay a call.AU market uses this code for Call Payments - they are a Mandatory event for interim call payments and only offer one option SECU.</t>
  </si>
  <si>
    <t>EARL [O]
VALU [O]
PAYD [M]
RDDT [O]
MKDT [O]</t>
  </si>
  <si>
    <r>
      <rPr>
        <u/>
        <sz val="11"/>
        <rFont val="Arial"/>
        <family val="2"/>
      </rPr>
      <t>Definition:</t>
    </r>
    <r>
      <rPr>
        <sz val="11"/>
        <rFont val="Arial"/>
        <family val="2"/>
      </rPr>
      <t xml:space="preserve"> "Call or exercise on nil-paid securities or intermediate securities resulting from a intermediate securities distribution (RHDI). This code is used for the second event, when an intermediate securities' issue (rights/coupons) is composed of two events, the first event being the distribution of intermediate securities."
Not all the options will apply - SLLE &amp; BUYA only when rights are tradeable.
SLLE may be included when the issuer offers to buy rights back from the holder, see CH, DE, NO.</t>
    </r>
  </si>
  <si>
    <t>SR2018 V1.1</t>
  </si>
  <si>
    <t>1. Record Date Tracking Table updated - Updates on DE and ES
2. EIG+ PPMT AU Country Column
3. EIG+ INTR BE Countrry Column
4. EIG+ EXRI GG in Definition column - SE removed from the list of countries supporting SLLE option when  the issuer offers to buy rights back from the holder.</t>
  </si>
  <si>
    <t>SR2019 V0.1</t>
  </si>
  <si>
    <t>GRSS [M]
TAXR [O]
NETT[O]</t>
  </si>
  <si>
    <t>In Germany, this is processed as a multi-event scenario, with additional events and two intermediate rights ISINs. Please refer to the German market practice.</t>
  </si>
  <si>
    <t xml:space="preserve">INTR [M]
TAXR [O]
INTP [O]
</t>
  </si>
  <si>
    <t>TAXR [O]</t>
  </si>
  <si>
    <t>PAYD and VALU are only applicable if there is a consent fee.</t>
  </si>
  <si>
    <t>TNDP</t>
  </si>
  <si>
    <t>Tax on Non-Distributed Proceeds</t>
  </si>
  <si>
    <t>Taxable component on non-distributed proceeds, for example, Australian deemed income or US 871m income regulation.</t>
  </si>
  <si>
    <r>
      <t xml:space="preserve">RDTE [M]
EARL [O]
VALU [O]
PAYD [M]
EFFD [O]
</t>
    </r>
    <r>
      <rPr>
        <sz val="11"/>
        <color theme="1"/>
        <rFont val="Arial"/>
        <family val="2"/>
      </rPr>
      <t>LTRD [O]</t>
    </r>
  </si>
  <si>
    <t xml:space="preserve">XDTE [O]
RDTE [O]
VALU [O]
PAYD [O]
</t>
  </si>
  <si>
    <t>Used for Priority Offers and Share Purchase Plans.</t>
  </si>
  <si>
    <t>SR2019 V1.0</t>
  </si>
  <si>
    <t>Last Update Date: 10/05/2019</t>
  </si>
  <si>
    <t>China</t>
  </si>
  <si>
    <t>XDTE [M]
RDTE [M]
PAYD [M]
AVAL [O]
ANOU [O]</t>
  </si>
  <si>
    <t>RDTE [M]
PAYD [M]
AVAL [O]
ANOU [O]</t>
  </si>
  <si>
    <t>For conversion</t>
  </si>
  <si>
    <t>For Convertible Bond</t>
  </si>
  <si>
    <t xml:space="preserve">XDTE [M]
VALU [O]
PAYD [M]
RDTE [M]
</t>
  </si>
  <si>
    <t xml:space="preserve">EXER
LAPS </t>
  </si>
  <si>
    <t xml:space="preserve">PAYD [M]
RDDT [O]
MKDT [O]
EXPI [O]
SUBS [O]
AVAL [O]
</t>
  </si>
  <si>
    <t>RDTE [M]
XDTE [O]
VALU [O]
PAYD [M]
ANOU [O]</t>
  </si>
  <si>
    <t>INTP [M]
TAXR [O]</t>
  </si>
  <si>
    <t xml:space="preserve">CASH
</t>
  </si>
  <si>
    <t>PAYD [M]
RDTE [M]
ANOU [O]</t>
  </si>
  <si>
    <t>CONN
CONY
ABST
NOAC
SPLI
MNGT</t>
  </si>
  <si>
    <t>MKDT [O]
RDDT [O]
MEET [M]
RDTE [O]
ANOU [O]</t>
  </si>
  <si>
    <t xml:space="preserve">SECU
</t>
  </si>
  <si>
    <r>
      <t xml:space="preserve">ANOU [O]
RDTE [M]
PAYD [M]
</t>
    </r>
    <r>
      <rPr>
        <sz val="11"/>
        <color theme="1"/>
        <rFont val="Arial"/>
        <family val="2"/>
      </rPr>
      <t>LTRD [O]
AVAL [O]</t>
    </r>
  </si>
  <si>
    <t>RDTE [M]
PAYD [M]
ANOU [O]</t>
  </si>
  <si>
    <t>RDTE [M]
VALU [O]
PAYD [M]
ANOU [O]</t>
  </si>
  <si>
    <t>XDTE [M]
PAYD [M]
RDTE [M]
EXPI [O]
AVAL [O]</t>
  </si>
  <si>
    <t xml:space="preserve">ADEX [M]
PRPP[O]
</t>
  </si>
  <si>
    <t xml:space="preserve">EXER
LAPS
</t>
  </si>
  <si>
    <t xml:space="preserve">PWAL[O]
</t>
  </si>
  <si>
    <t>RDTE [M]
PAYD [M]
XDTE [O]
AVAL [O]
ANOU[O]</t>
  </si>
  <si>
    <t xml:space="preserve">PAYD [M]
RDDT [O]
MKDT [O]
EXPI [O]
ANOU [O]
</t>
  </si>
  <si>
    <r>
      <t xml:space="preserve">The redemption of an entire issue outstanding of securities, e.g., bonds, preferred equity, funds, by the issuer or its agent, e.g., asset manager, before final maturity.
</t>
    </r>
    <r>
      <rPr>
        <sz val="10"/>
        <color rgb="FF0000FF"/>
        <rFont val="Arial"/>
        <family val="2"/>
      </rPr>
      <t>Note: Also to be used for the redemption of perpetual notes.</t>
    </r>
  </si>
  <si>
    <r>
      <t xml:space="preserve">Changes to EIG+ Country Columns </t>
    </r>
    <r>
      <rPr>
        <i/>
        <sz val="10"/>
        <rFont val="Arial"/>
        <family val="2"/>
      </rPr>
      <t>- New column for CN.</t>
    </r>
  </si>
  <si>
    <t>SR2020 V0.1</t>
  </si>
  <si>
    <t>Not supported by CSD</t>
  </si>
  <si>
    <r>
      <t xml:space="preserve">Squeeze-outs are often performed in separate stages. The shares may be exchanged for </t>
    </r>
    <r>
      <rPr>
        <strike/>
        <sz val="11"/>
        <rFont val="Arial"/>
        <family val="2"/>
      </rPr>
      <t xml:space="preserve"> </t>
    </r>
    <r>
      <rPr>
        <sz val="11"/>
        <rFont val="Arial"/>
        <family val="2"/>
      </rPr>
      <t>"squeeze-out" rights; if so, this is a mandatory exchange occurring early in the squeeze-out. The shares/squeeze-out rights are eventually exchanged against cash. One or more interim pay-outs of cash can take place before the final exchange.</t>
    </r>
  </si>
  <si>
    <t>ADEX [M]
OFFR [M]</t>
  </si>
  <si>
    <t>Official Organisation Name</t>
  </si>
  <si>
    <t>COAF Org. Identifier</t>
  </si>
  <si>
    <t>COAF Live Date</t>
  </si>
  <si>
    <t>Remarks</t>
  </si>
  <si>
    <t>Last update date</t>
  </si>
  <si>
    <t>Oesterreichische Kontrollbank AG as CSD for the Austrian Market</t>
  </si>
  <si>
    <t>No date yet</t>
  </si>
  <si>
    <t>Australian Securities Exchange</t>
  </si>
  <si>
    <t>September 2014 ?</t>
  </si>
  <si>
    <t>Instruments quoted on ASX, and other Australian exchanges *</t>
  </si>
  <si>
    <t>Implementation will be a phased approached, initially covering Dividend, Interest payment, Split/Reverse Split, Capital return (cash) events. All remaining events supported by ASX to be implemented in 2020.</t>
  </si>
  <si>
    <t>* trades in most instruments quoted on other Australian exchanges are currently settled via ASX</t>
  </si>
  <si>
    <t>Euroclear Belgium</t>
  </si>
  <si>
    <t>EB</t>
  </si>
  <si>
    <t>Nov. 2010</t>
  </si>
  <si>
    <t>Government bonds excluded</t>
  </si>
  <si>
    <t>National Bank of Belgium</t>
  </si>
  <si>
    <t>Fixed Income Securities issued by the NBB</t>
  </si>
  <si>
    <t>TSX / CDS</t>
  </si>
  <si>
    <t xml:space="preserve">Equities listed at the Swiss Stock Exchange </t>
  </si>
  <si>
    <t>Dividend payments</t>
  </si>
  <si>
    <t>Wertpapier Mitteilungen</t>
  </si>
  <si>
    <t>22 Feb. 2016</t>
  </si>
  <si>
    <t>ALL</t>
  </si>
  <si>
    <t>No COAF is announced for OGAW-IV events (:22F::INFO/SMPG/cccc), see German Market Practice for details.</t>
  </si>
  <si>
    <t xml:space="preserve"> VP</t>
  </si>
  <si>
    <t>Under discussion</t>
  </si>
  <si>
    <t>Euroclear Finland LTD</t>
  </si>
  <si>
    <t>Euroclear France</t>
  </si>
  <si>
    <t>EF</t>
  </si>
  <si>
    <t>ID2S S.A.</t>
  </si>
  <si>
    <t>RS</t>
  </si>
  <si>
    <t>1st July 2019</t>
  </si>
  <si>
    <t>Negotiable European Commercial Paper (NEU CP)</t>
  </si>
  <si>
    <t>Hong Kong Exchanges and Clearing Limited (HKEX)</t>
  </si>
  <si>
    <t>Ongoing implementation</t>
  </si>
  <si>
    <t>All (listed at the Stock Exchange of Hong Kong)</t>
  </si>
  <si>
    <t>HU</t>
  </si>
  <si>
    <t>KELER Ltd.</t>
  </si>
  <si>
    <t>Sep. 2020</t>
  </si>
  <si>
    <t>From September 2020, KELER assigns COAFs for listed equities according to SRD2 requirements; other securities shall be covered expectedly by November 2022.</t>
  </si>
  <si>
    <t>Bombay Stock Exchange</t>
  </si>
  <si>
    <t>BS</t>
  </si>
  <si>
    <t>Equities</t>
  </si>
  <si>
    <t>Cash Dividend, Stock Split, Bonus, Meeting Events</t>
  </si>
  <si>
    <t>Monte Titoli</t>
  </si>
  <si>
    <t>Tokyo Stock Exchange　 and JASDEC</t>
  </si>
  <si>
    <t>24 Feb. 2014</t>
  </si>
  <si>
    <t>Equities listed at Stock Exchanges in Japan</t>
  </si>
  <si>
    <t>Reorganisation,</t>
  </si>
  <si>
    <t>Distribution,</t>
  </si>
  <si>
    <t>General</t>
  </si>
  <si>
    <t>The COAF is disseminated for TMI users via ISO 20022 messages.</t>
  </si>
  <si>
    <t>LuxCSD</t>
  </si>
  <si>
    <t>20 Nov. 2017</t>
  </si>
  <si>
    <t>All issues by LuxCSD</t>
  </si>
  <si>
    <t>All events</t>
  </si>
  <si>
    <t>Euroclear Netherlands</t>
  </si>
  <si>
    <t>EN</t>
  </si>
  <si>
    <t>VPS</t>
  </si>
  <si>
    <t>PT</t>
  </si>
  <si>
    <t>RO</t>
  </si>
  <si>
    <t>Depozitarul Central SA               </t>
  </si>
  <si>
    <t>1 Feb. 2017</t>
  </si>
  <si>
    <t xml:space="preserve">All financial instruments for which Depozitarul Central act as Issuer CSD. </t>
  </si>
  <si>
    <t>Please note that the government securities are excluded. For these instruments the Issuer CSD is SaFIR – the central securities depository operated by the National Bank of Romania (NBR) which ensures the depositing and settlement of government securities and certificates of deposit issued by the NBR.</t>
  </si>
  <si>
    <t>All types are covered</t>
  </si>
  <si>
    <t>The COAF will be disseminated to all participants via Depozitarul Central’s system and SWIFT</t>
  </si>
  <si>
    <t>National Settlement Depository</t>
  </si>
  <si>
    <t>Euroclear Sweden</t>
  </si>
  <si>
    <t>The Singapore Exchange (SGX)</t>
  </si>
  <si>
    <t>1Q 2014</t>
  </si>
  <si>
    <t xml:space="preserve">The COAF will be disseminated to all custodians who subscribe to the ISO 15022 or 20022 service. </t>
  </si>
  <si>
    <t>SK</t>
  </si>
  <si>
    <t>Centrálny depozitár cenných papierov SR, a. s.</t>
  </si>
  <si>
    <t>3Q2019</t>
  </si>
  <si>
    <t>All issues by CDCP</t>
  </si>
  <si>
    <t>London Stock Exchange</t>
  </si>
  <si>
    <t>17 Nov. 2012</t>
  </si>
  <si>
    <t xml:space="preserve">All </t>
  </si>
  <si>
    <t>DTCC</t>
  </si>
  <si>
    <t xml:space="preserve">Nov.  2011 </t>
  </si>
  <si>
    <t>The COAF is disseminated for DTC Participants via ISO 20022 messages</t>
  </si>
  <si>
    <t>Strate Ltd</t>
  </si>
  <si>
    <t>Instruments Covered</t>
  </si>
  <si>
    <t>Event Types Covered</t>
  </si>
  <si>
    <t>COAF Registration Organisations List</t>
  </si>
  <si>
    <r>
      <t>1</t>
    </r>
    <r>
      <rPr>
        <vertAlign val="superscript"/>
        <sz val="9"/>
        <rFont val="Arial"/>
        <family val="2"/>
      </rPr>
      <t>st</t>
    </r>
    <r>
      <rPr>
        <sz val="9"/>
        <rFont val="Arial"/>
        <family val="2"/>
      </rPr>
      <t xml:space="preserve"> February 2015</t>
    </r>
  </si>
  <si>
    <r>
      <t>Swiss market infrastructure service</t>
    </r>
    <r>
      <rPr>
        <b/>
        <strike/>
        <sz val="9"/>
        <rFont val="Arial"/>
        <family val="2"/>
      </rPr>
      <t xml:space="preserve"> (</t>
    </r>
    <r>
      <rPr>
        <strike/>
        <sz val="9"/>
        <rFont val="Arial"/>
        <family val="2"/>
      </rPr>
      <t>CONNEXOR)</t>
    </r>
  </si>
  <si>
    <t>EARL [O]
VALU [O]
MKDT [O]
RDDT [O]
PAYD [M]
SUBS [O]</t>
  </si>
  <si>
    <r>
      <rPr>
        <b/>
        <u/>
        <sz val="11"/>
        <color rgb="FFFF0000"/>
        <rFont val="Arial"/>
        <family val="2"/>
      </rPr>
      <t>Not considered as a Corporate Action</t>
    </r>
    <r>
      <rPr>
        <u/>
        <sz val="11"/>
        <rFont val="Arial"/>
        <family val="2"/>
      </rPr>
      <t xml:space="preserve">
Definition:</t>
    </r>
    <r>
      <rPr>
        <sz val="11"/>
        <rFont val="Arial"/>
        <family val="2"/>
      </rPr>
      <t xml:space="preserve"> "Trading in the security has been suspended."
Retained in SR2006 maintenance on a second vote until an alternative is available for this reference data change</t>
    </r>
  </si>
  <si>
    <r>
      <rPr>
        <b/>
        <u/>
        <sz val="11"/>
        <color rgb="FFFF0000"/>
        <rFont val="Arial"/>
        <family val="2"/>
      </rPr>
      <t>Not considered as a Corporate Action</t>
    </r>
    <r>
      <rPr>
        <u/>
        <sz val="11"/>
        <rFont val="Arial"/>
        <family val="2"/>
      </rPr>
      <t xml:space="preserve">
Definition:</t>
    </r>
    <r>
      <rPr>
        <sz val="11"/>
        <rFont val="Arial"/>
        <family val="2"/>
      </rPr>
      <t xml:space="preserve"> "Security is no longer able to comply with the listing requirements of a stock exchange and is removed from official board quotation."
Retained in SR2006 maintenance on a second vote until an alternative is available for this reference data change.</t>
    </r>
  </si>
  <si>
    <r>
      <rPr>
        <b/>
        <u/>
        <sz val="11"/>
        <color rgb="FFFF0000"/>
        <rFont val="Arial"/>
        <family val="2"/>
      </rPr>
      <t>Not considered as a Corporate Action</t>
    </r>
    <r>
      <rPr>
        <u/>
        <sz val="11"/>
        <rFont val="Arial"/>
        <family val="2"/>
      </rPr>
      <t xml:space="preserve">
Definition:</t>
    </r>
    <r>
      <rPr>
        <sz val="11"/>
        <rFont val="Arial"/>
        <family val="2"/>
      </rPr>
      <t xml:space="preserve"> "Trading in security has commenced or security has been re-activated after a suspension in trading"
Retained in SR2006 maintenance on a second vote until an alternative is available for this reference data change
Not considered as a Corporate Action</t>
    </r>
  </si>
  <si>
    <t>TREC is used to report Tax Reclaim Payments in Germany. A reference to the CORP of the underlying event is not required.</t>
  </si>
  <si>
    <t>EXER
LAPS
OVER</t>
  </si>
  <si>
    <t>EE</t>
  </si>
  <si>
    <t>Nasdaq CSD SE</t>
  </si>
  <si>
    <t>NQ</t>
  </si>
  <si>
    <t>Sept. 2020</t>
  </si>
  <si>
    <t>All securities where Nasdaq CSD is Issuer CSD</t>
  </si>
  <si>
    <t xml:space="preserve">All events </t>
  </si>
  <si>
    <t>IS</t>
  </si>
  <si>
    <t>LV</t>
  </si>
  <si>
    <t>LT</t>
  </si>
  <si>
    <t>DEEM [O]
TAXR [O]</t>
  </si>
  <si>
    <t>COAF Reg List</t>
  </si>
  <si>
    <t xml:space="preserve">This table lists for each country, the domestic Organisation(s) that are responsible to produce the COAF Identification for the CA and GM events. </t>
  </si>
  <si>
    <t>SR2020 V1.0</t>
  </si>
  <si>
    <t>GA</t>
  </si>
  <si>
    <t>Hellenic Central Securities Depository S.A. (ATHEXCSD)</t>
  </si>
  <si>
    <t>Ongoing implementation. Expected November 2020.</t>
  </si>
  <si>
    <t>All securities for which ATHEXCSD acts as an Issuer CSD</t>
  </si>
  <si>
    <t>SR2021 V0.1</t>
  </si>
  <si>
    <t>End of Securities Blocking Period</t>
  </si>
  <si>
    <t>Added in SR2021</t>
  </si>
  <si>
    <t>Moved to Date field for SR2021</t>
  </si>
  <si>
    <t>Date until when the blocking of securities can occur upon instructing this option.</t>
  </si>
  <si>
    <t>EndOfSecuritiesBlockingPeriod</t>
  </si>
  <si>
    <t>StockLendingDeadline</t>
  </si>
  <si>
    <r>
      <t xml:space="preserve">D, </t>
    </r>
    <r>
      <rPr>
        <b/>
        <u/>
        <sz val="10"/>
        <rFont val="Arial"/>
        <family val="2"/>
      </rPr>
      <t>E</t>
    </r>
  </si>
  <si>
    <r>
      <t xml:space="preserve">Cover Expiration </t>
    </r>
    <r>
      <rPr>
        <b/>
        <u/>
        <sz val="10"/>
        <rFont val="Arial"/>
        <family val="2"/>
      </rPr>
      <t>Deadline</t>
    </r>
    <r>
      <rPr>
        <sz val="10"/>
        <rFont val="Arial"/>
        <family val="2"/>
      </rPr>
      <t xml:space="preserve"> Date/Time</t>
    </r>
  </si>
  <si>
    <r>
      <t xml:space="preserve">Protect </t>
    </r>
    <r>
      <rPr>
        <b/>
        <u/>
        <sz val="10"/>
        <rFont val="Arial"/>
        <family val="2"/>
      </rPr>
      <t>Deadline</t>
    </r>
    <r>
      <rPr>
        <sz val="10"/>
        <rFont val="Arial"/>
        <family val="2"/>
      </rPr>
      <t xml:space="preserve"> Date/time</t>
    </r>
  </si>
  <si>
    <t xml:space="preserve">CAEP//DISN to be used
Linkage to the underlying Income event to be provided, using the COAF
Rate type code is required within the Deemed Rate with one of the below qualifiers: 
  Deemed Dividend Proceeds [DEDI]
  Deemed Fund Proceeds [DEFP]
  Deemed Interest Proceeds [DEIT]
  Deemed Royalties Proceeds [DERY]
</t>
  </si>
  <si>
    <t>Last Update Date: 09/11/2020</t>
  </si>
  <si>
    <t xml:space="preserve">XDTE [M]
RDTE [M]
VALU [M]
PAYD [M]
</t>
  </si>
  <si>
    <t>DEEM [M]
TAXR [M]</t>
  </si>
  <si>
    <t>CAEP//DISN to be used
Linkage to the underlying Income event to be provided, using the COAF
Tax on Non Distributed Proceeds Indicator (SMPG data source scheme) to be used to distinguish  between 871m (use US01) or 305c (use US02), e.g.:
    :22F::TNDP/SMPG/US01  (871m)
    :22F::TNDP/SMPG/US02  (305c)
Income Type – (IRSX Issuer Type) to be used:
For 871m events IRS Income type code 40 - Other Dividend Equivalents. 
For 305c can be either IRS Income Type code  06 – Dividends Paid by US Corporations, 08 – Dividends paid by Foreign Corporations or 37 Return of Capital.)</t>
  </si>
  <si>
    <t>Not supported by CSD
GMET missing!</t>
  </si>
  <si>
    <t xml:space="preserve">XDTE [O]
EARL [O]
VALU [O]
PAYD [M]
RDTE [O]
SXDT [O]
AVAL [O] </t>
  </si>
  <si>
    <t>GRSS [M]
NETT [O]
NEWO [M]      CHAR [O]        FISC (O)</t>
  </si>
  <si>
    <t>DVCA CHOS with intermediate securities, 2-event scenario (following an RHDI event)</t>
  </si>
  <si>
    <t xml:space="preserve">GRSS [M]
NETT [O]
NEWO [M]   </t>
  </si>
  <si>
    <t>DVOP with intermediate securities, 2-event scenario (following an RHDI event)</t>
  </si>
  <si>
    <r>
      <rPr>
        <u/>
        <sz val="10"/>
        <rFont val="Arial"/>
        <family val="2"/>
      </rPr>
      <t xml:space="preserve">EIG+: </t>
    </r>
    <r>
      <rPr>
        <sz val="10"/>
        <rFont val="Arial"/>
        <family val="2"/>
      </rPr>
      <t>Austalia, Finland, UK and IE, US, Germany CC Updates (see tab "EIG+ Updates since SR2020 V1.1")</t>
    </r>
    <r>
      <rPr>
        <u/>
        <sz val="10"/>
        <rFont val="Arial"/>
        <family val="2"/>
      </rPr>
      <t xml:space="preserve">
Definition of EIG+Terms</t>
    </r>
    <r>
      <rPr>
        <sz val="10"/>
        <rFont val="Arial"/>
        <family val="2"/>
      </rPr>
      <t xml:space="preserve">:
BLOK period replaced by BLOK Date.
Change definition of EARD, RDDT as per SR2021 CR.
</t>
    </r>
    <r>
      <rPr>
        <u/>
        <sz val="10"/>
        <rFont val="Arial"/>
        <family val="2"/>
      </rPr>
      <t xml:space="preserve">Data element Placement:
</t>
    </r>
    <r>
      <rPr>
        <sz val="10"/>
        <rFont val="Arial"/>
        <family val="2"/>
      </rPr>
      <t>Changes in BLOK, CVPR, PODT, BIDI, INDX, MAXP, MINP</t>
    </r>
  </si>
  <si>
    <r>
      <rPr>
        <u/>
        <sz val="10"/>
        <rFont val="Arial"/>
        <family val="2"/>
      </rPr>
      <t xml:space="preserve">EIG+: </t>
    </r>
    <r>
      <rPr>
        <sz val="10"/>
        <rFont val="Arial"/>
        <family val="2"/>
      </rPr>
      <t>Update in CC from SE;</t>
    </r>
  </si>
  <si>
    <t>VALU [O]
MKDT [O]
RDDT [O]
PAYD [M]
ECPD [O]
GUPA [O]</t>
  </si>
  <si>
    <t>RDTE [M]
MKDT [O]
RDDT [O]
REGI [O]
PAYD [O]
VALU [O]</t>
  </si>
  <si>
    <t>PAYD [M]
VALU [O]
MKDT [O]
RDDT [O]
ECPD [O]
GUPA [O]</t>
  </si>
  <si>
    <r>
      <t xml:space="preserve">EXER
LAPS
OVER
CASH
</t>
    </r>
    <r>
      <rPr>
        <sz val="11"/>
        <color indexed="10"/>
        <rFont val="Arial"/>
        <family val="2"/>
      </rPr>
      <t>BUYA
SLLE</t>
    </r>
  </si>
  <si>
    <t>VALU [O]
MKDT [O]
RDDT [O]
PAYD [M]
RDTE [O]
ECPD [O]
GUPA [O]</t>
  </si>
  <si>
    <t xml:space="preserve">NEWO [O]
</t>
  </si>
  <si>
    <r>
      <t>GRSS [M</t>
    </r>
    <r>
      <rPr>
        <sz val="11"/>
        <rFont val="Calibri"/>
        <family val="2"/>
      </rPr>
      <t>]
NETT [O]</t>
    </r>
  </si>
  <si>
    <t>NEWO [O]
NETT [O]</t>
  </si>
  <si>
    <t>NEWO [O]
NETT  [O]</t>
  </si>
  <si>
    <t>Last Update Date: 10/02/2021</t>
  </si>
  <si>
    <t>SR2021 V1.0</t>
  </si>
  <si>
    <t>SR2021 V1.1</t>
  </si>
  <si>
    <t>Proxymity / Avenir Registrars / Euroclear Bank</t>
  </si>
  <si>
    <t>Proxymity and Avenir Registrars provide for meetings.
Euroclear Bank for all other events.</t>
  </si>
  <si>
    <t>PR/?/CA</t>
  </si>
  <si>
    <t>BOBD
NOAC</t>
  </si>
  <si>
    <t>Last Update Date: 08/04/2021</t>
  </si>
  <si>
    <t>XDTE [M]
PAYD [M]
RDDT [O]
RDTE [O]</t>
  </si>
  <si>
    <t>CASH for non Swiss domiciled B.O.
NOAC for Swiss domiciled B.O.</t>
  </si>
  <si>
    <r>
      <rPr>
        <u/>
        <sz val="11"/>
        <rFont val="Arial"/>
        <family val="2"/>
      </rPr>
      <t>Definition:</t>
    </r>
    <r>
      <rPr>
        <sz val="11"/>
        <rFont val="Arial"/>
        <family val="2"/>
      </rPr>
      <t xml:space="preserve"> "Certification process for withholding tax reduction or exemption based on the tax status of the holder."</t>
    </r>
  </si>
  <si>
    <t>RDTE - 1d
(Business Day)</t>
  </si>
  <si>
    <t>June 2021</t>
  </si>
  <si>
    <t>PAYD [M]
RDDT [O]
VALU [O]</t>
  </si>
  <si>
    <t>TXRC [O]</t>
  </si>
  <si>
    <t>1. EIG+ Finland, Sweden, South Africa, Germany CC updates (see tab "EIG+ Updates since SR2019 V1.0")
2. Add a new tab "COAF Reg List" to list the CAOF Registration Organisations List
3. Remove PRII in the EIG
4. Remove EXPI date from EXWA event in the GG
5. Changes to ACTV, DLST, SUSP event GG
6. Add TREC VOLU in GG</t>
  </si>
  <si>
    <t>COAF: Changes for IE
EIG+ GG: WTRC VOLU - Add options BOBD + NOAC
EIG+ CH Country Column for ACCU
In Record Date Tracking Sheet: US line update on Ex-Date column.</t>
  </si>
  <si>
    <t>For BIDS events without use of rights.
ECPD and GUPA are not provided by issuers, but buyer protection has been implemented in the market.</t>
  </si>
  <si>
    <t>In Sweden rights are almost always used for BIDS. The rights distribution is a separate event.
CASH is used when sale of rights is offered commission-free by issuer.
ECPD and GUPA are not provided by issuers, but buyer protection has been implemented in the market.</t>
  </si>
  <si>
    <t>ECPD and GUPA are not provided by issuers, but buyer protection has been implemented in the market.</t>
  </si>
  <si>
    <t>CASH is used when sale of rights is offered commission-free by issuer.
ECPD and GUPA are not provided by issuers, but buyer protection has been implemented in the market.</t>
  </si>
  <si>
    <t>Date/time that the account servicer has set as the deadline to respond, with instructions, to an outstanding event, giving the holder eligibility to incentives.</t>
  </si>
  <si>
    <t>Date/time at which the account servicer has set as the deadline to respond, with instructions, to an outstanding event.</t>
  </si>
  <si>
    <t>FBIP</t>
  </si>
  <si>
    <t>LBIP</t>
  </si>
  <si>
    <t>First Bid Increment Price</t>
  </si>
  <si>
    <t>Last Bid Increment Price</t>
  </si>
  <si>
    <t>LastBidIncrementPrice</t>
  </si>
  <si>
    <t>FirstBidIncrementPrice</t>
  </si>
  <si>
    <t>First acceptable price after the Minimum Price at which a holder can bid, for example on a Dutch auction offer.</t>
  </si>
  <si>
    <t>Last acceptable price before the Maximum Price at which a holder can bid, for example on a Dutch auction offer.</t>
  </si>
  <si>
    <t>Added in SR2022</t>
  </si>
  <si>
    <t>MQSO</t>
  </si>
  <si>
    <t>Maximum Quantity of Securities</t>
  </si>
  <si>
    <t>QTSO</t>
  </si>
  <si>
    <t>Minimum Quantity Sought</t>
  </si>
  <si>
    <t>BASE</t>
  </si>
  <si>
    <t>Base Denomination</t>
  </si>
  <si>
    <t>Incremental Denomination</t>
  </si>
  <si>
    <t>BOLQ</t>
  </si>
  <si>
    <t>FOLQ</t>
  </si>
  <si>
    <t>Back End Odd Lot Quantity</t>
  </si>
  <si>
    <t>Front End Odd Lot Quantity</t>
  </si>
  <si>
    <t>SIZE</t>
  </si>
  <si>
    <t>Contract Size</t>
  </si>
  <si>
    <t>ENTL</t>
  </si>
  <si>
    <t>Entitled Quantity</t>
  </si>
  <si>
    <t>FRAQ</t>
  </si>
  <si>
    <t>Fractional Quantity</t>
  </si>
  <si>
    <t>PSTA</t>
  </si>
  <si>
    <t>Posting Quantity</t>
  </si>
  <si>
    <t>SMPG Recommendation in 564 / 566</t>
  </si>
  <si>
    <t>OFFO</t>
  </si>
  <si>
    <t>Offeror</t>
  </si>
  <si>
    <t>WEBB</t>
  </si>
  <si>
    <t>Website Address</t>
  </si>
  <si>
    <t>NAME</t>
  </si>
  <si>
    <t>Name</t>
  </si>
  <si>
    <t>EPWI</t>
  </si>
  <si>
    <t>Event Processing Website Address</t>
  </si>
  <si>
    <t>PTNI</t>
  </si>
  <si>
    <t>Processing Text for Next Intermediary</t>
  </si>
  <si>
    <t>Not currently supported by CSD (part of ECMS SCoRe adaptation plans)</t>
  </si>
  <si>
    <t>Supported as SRD2 disclosure</t>
  </si>
  <si>
    <t>SLLE and BUYA are not supported by CSD but can be offered by intermediaries</t>
  </si>
  <si>
    <t xml:space="preserve"> Not currently supported by CSD (part of ECMS SCoRe adaptation plans)</t>
  </si>
  <si>
    <t>Not  supported by CSD system.</t>
  </si>
  <si>
    <t>CASH NOAC</t>
  </si>
  <si>
    <t>RDTE [O] MKDT [O] RDDT [O] PAYD [O]</t>
  </si>
  <si>
    <t>XDTE[M]
RDTE[M]
PAYD[M]</t>
  </si>
  <si>
    <t>ADEX [M] TAXR [O]</t>
  </si>
  <si>
    <t xml:space="preserve">For BONU events in investment funds, there is no TRDP [O], no ADEX [M] and no TAXR [O] and in Price INDC[M] is also added </t>
  </si>
  <si>
    <t>GRSS [M] TAXR [O]</t>
  </si>
  <si>
    <t>If it is a CAPD with bonds PRCT [M] will be used; if shares and no tax then OFFR [M] will be used; if shares and tax then GRSS and TAXR [M] will be used.</t>
  </si>
  <si>
    <t>SECU CASE</t>
  </si>
  <si>
    <t>TAXR[O] Share PRCT [M] Bond</t>
  </si>
  <si>
    <t>OFFR[M] Share</t>
  </si>
  <si>
    <t>CASE could be used in case of deregistration with partial payment: PRCT if will be used for bonds; OFFR will be used for shares. Please be advised that in DK 2 different CHAN are run: CHAN/CERT yellow certificates will be destributed in exchange for shares; CHAN/TERM, change in terms of non par value</t>
  </si>
  <si>
    <t>CINL[O]</t>
  </si>
  <si>
    <t>XDTE [M] PAYD [M]
RDTE [M]</t>
  </si>
  <si>
    <t>RDTE [M] PAYD [M]</t>
  </si>
  <si>
    <t>Two variations are to be found. MAND with RDTE are only for delisting when securites are exchanged for yellow certificates; MAND with RDTE, PAYD, TAXR and OFFR are used when the DLST ends up with a cash payment as well as yellow certificates in exchange for securities.</t>
  </si>
  <si>
    <t xml:space="preserve">XDTE [M]
PAYD [M]
RDTE [M]
</t>
  </si>
  <si>
    <t>GRSS [M]
TAXR[M]</t>
  </si>
  <si>
    <t>XDTE [M]
MKDT [O]
RDTE [M]
PAYD [M]
RDDT [O]</t>
  </si>
  <si>
    <t>GRSS [M] ADEX[M] TAXR[M]</t>
  </si>
  <si>
    <t>RDTE[M] MKDT [O]
RDDT [O] PAYD [M]</t>
  </si>
  <si>
    <t>CASE SECU</t>
  </si>
  <si>
    <t>RDTE[M] PAYD[M]</t>
  </si>
  <si>
    <t>CINL[O] OFFR[O]</t>
  </si>
  <si>
    <t>For exchange offer in investment funds the following will be used: no CINL but there will be TAXR and INDC is used instead of NEWO and OFFR</t>
  </si>
  <si>
    <t xml:space="preserve">EXER
LAPS
OVER
</t>
  </si>
  <si>
    <t>ANOU[O] LAPD[O]
MKDT [O]
RDDT [O]
PAYD [M] LTRD[O]</t>
  </si>
  <si>
    <t xml:space="preserve">EXER
NOAC
OVER
</t>
  </si>
  <si>
    <t>ANOU[O] MKDT [O]
RDDT [O]
PAYD [M] LTRD[O]</t>
  </si>
  <si>
    <t xml:space="preserve">NEWO [O] TAXR[O]
</t>
  </si>
  <si>
    <t>Used when fractions have been allocated in a CA event with DIST.</t>
  </si>
  <si>
    <t xml:space="preserve">EXPI [O]
MKDT [O]
RDDT [O]
PAYD [M]
</t>
  </si>
  <si>
    <t>CINL[O] PRPP [M]</t>
  </si>
  <si>
    <t xml:space="preserve">XDTE [M] PAYD [M]
RDTE [M]
</t>
  </si>
  <si>
    <t>INTR [M] INDX[X)
INTP[O]</t>
  </si>
  <si>
    <t>PAYD [M]
RDTE [M]</t>
  </si>
  <si>
    <t>INDX [O] RATE [O]</t>
  </si>
  <si>
    <t>OTHR</t>
  </si>
  <si>
    <t>REGI[O]
MEET [M]
MKDT [O]</t>
  </si>
  <si>
    <t xml:space="preserve">OTHR </t>
  </si>
  <si>
    <t>REGI [O] MEET [O] MKDT [O]</t>
  </si>
  <si>
    <t xml:space="preserve">CINL [O] OFFR [O]
</t>
  </si>
  <si>
    <t xml:space="preserve">For MRGR MAND events in investment funds, the following is applicable: SECU; RDTE[M] PAYD[M]; TAXR[O]; INDC [O] AND OFFR [O] </t>
  </si>
  <si>
    <t xml:space="preserve">RDTE [M]
MKDT [O]
PAYD [M]
</t>
  </si>
  <si>
    <t xml:space="preserve">For MRGR VOLU events in investment funds, the following is applicable: SECU, CASE, NOAC; RDTE[M], MKDT[O], PAYD[M]; CINL[O], INDC [O] AND OFFR [O] </t>
  </si>
  <si>
    <t xml:space="preserve">NEWO [M] TAXR[O]
</t>
  </si>
  <si>
    <t xml:space="preserve">For PARI MAND events in investment funds, the following is applicable: CASE, SECU; RDTE[M] PAYD[M]; TAXR[O]; INDC [O] AND OFFR [O] </t>
  </si>
  <si>
    <t>SECU NOAC</t>
  </si>
  <si>
    <t xml:space="preserve">RDTE [M]
MKDT [O] PAYD [M]
</t>
  </si>
  <si>
    <t>INTR [O] INDX [O]</t>
  </si>
  <si>
    <t>CINL [O] PRPP [O]</t>
  </si>
  <si>
    <t>XDTE [M] RDTE [M] MKDT [M] PAYD [M]</t>
  </si>
  <si>
    <t xml:space="preserve">ANOU[O] XDTE [M]
PAYD [M]
RDTE [M]
</t>
  </si>
  <si>
    <t xml:space="preserve">For SOFF MAND events in investment funds the following is applicable: SECU; XDTE(M), RDTE[M], PAYD[M]; TAXR[O]; CINL[O] AND INDC[O] </t>
  </si>
  <si>
    <t xml:space="preserve">PAYD [M]
MKDT [O] RDTE [M]
</t>
  </si>
  <si>
    <t>ADEX [M] or NEWO [M] TAXR [O]</t>
  </si>
  <si>
    <t xml:space="preserve">XDTE [M
PAYD [M]
RDTE [M]
</t>
  </si>
  <si>
    <t xml:space="preserve">For SPLF MAND events in investment funds the following is applicable: SECU; XDTE(M), RDTE[M], PAYD[M]; TAXR[O]; INDC [O] and OFFR [O] </t>
  </si>
  <si>
    <t>XDTE [M] RDTE [M] MKDT [O] PAYD [M]</t>
  </si>
  <si>
    <t xml:space="preserve">For SPLR MAND events in investment funds the following is applicable: SECU; XDTE(M), RDTE[M], PAYD[M]; TAXR[O]; INDC [O] and OFFR [O] </t>
  </si>
  <si>
    <t>XDTE [M] MKDT [O]
PAYD [M]
RDTE [M]</t>
  </si>
  <si>
    <t>EIG+ SE, DK, FI Country Colum updates
Adding new FBIP and LBIP Prices in Data element placement and Definitions Tabs</t>
  </si>
  <si>
    <t xml:space="preserve">RDTE [O]
MKDT [O]
PAYD [M]
</t>
  </si>
  <si>
    <t>ADEX or NEWO [O]</t>
  </si>
  <si>
    <t>SR2022 V1.0</t>
  </si>
  <si>
    <t>DVOP without intermediate securities.
When issuer announces GRSS and PRPP for SECU instead of ADEX, include PRPP in E1. ADEX becomes optional.</t>
  </si>
  <si>
    <t>Used for bonus rights events, distributed by CAEV//RHDI with RHDI indicator of BONU - 2-events scenario</t>
  </si>
  <si>
    <t>Date at which an event is officially effective from the issuer's perspective.</t>
  </si>
  <si>
    <t xml:space="preserve">Equalization Date
</t>
  </si>
  <si>
    <t>Date at which all or part of any holding bought in a unit trust is subject to being treated as capital rather than income. This is normally one day after the previous distribution's ex date.</t>
  </si>
  <si>
    <t xml:space="preserve">Date at which the lottery is run and applied to the holder's positions. This is also applicable to partial calls.
</t>
  </si>
  <si>
    <t>LotteryDate</t>
  </si>
  <si>
    <t>Date to which the maturity date of an interest bearing security is extended.</t>
  </si>
  <si>
    <t>Date at which the issuer will determine a proration amount/quantity of an offer.</t>
  </si>
  <si>
    <t>Date at which positions are struck at the end of the day to note which parties will receive the relevant amount of entitlement, due to be distributed on payment date.</t>
  </si>
  <si>
    <t>Date upon which the terms of the take-over become unconditional as to acceptances.</t>
  </si>
  <si>
    <t>Date at which all conditions, including regulatory, legal etc. pertaining to the take-over, have been met</t>
  </si>
  <si>
    <t>Ex-Dividend or Distribution Date</t>
  </si>
  <si>
    <t>Date as from which trading (including exchange and OTC trading) occurs on the underlying security without the benefit.</t>
  </si>
  <si>
    <t>Date upon which the Court provided approval.</t>
  </si>
  <si>
    <t>Guaranteed Participation Date</t>
  </si>
  <si>
    <t>Last date by which a buying counterparty to a trade can be sure that it will have the right to participate in an event.</t>
  </si>
  <si>
    <t>Lapsed Date</t>
  </si>
  <si>
    <t xml:space="preserve">Date at which an event/offer is terminated or lapsed.
</t>
  </si>
  <si>
    <t>Margin Fixing Date</t>
  </si>
  <si>
    <t>Date at which the margin rate will be determined.</t>
  </si>
  <si>
    <t>Special Ex-Date</t>
  </si>
  <si>
    <t>Date as from which 'special processing' can start to be used by participants for that event. Special processing is a means of marking a transaction, that would normally be traded ex or cum, as being traded cum or ex respectively, for example, a transaction dealt 'special' after the ex date would result in the buyer being eligible for the entitlement. This is typically used in the UK and Irish markets.</t>
  </si>
  <si>
    <t>Date at which the movement is due to take place (cash and/or securities).</t>
  </si>
  <si>
    <t>Available Date For Trading</t>
  </si>
  <si>
    <t>Date at which securities become available for trading, for example first dealing date.</t>
  </si>
  <si>
    <t>Date at which a security will be entitled to a dividend.</t>
  </si>
  <si>
    <t>Date at which security will assimilate, become fungible, or have the same rights to dividends as the parent issue.</t>
  </si>
  <si>
    <t>Last Trading Date</t>
  </si>
  <si>
    <t>Date at which the securities to be reorganised will cease to be tradeable.</t>
  </si>
  <si>
    <t>Date at which a payment can be made, for example, if payment date is a non-business day or to indicate the first payment date of an offer.</t>
  </si>
  <si>
    <t>Date when calculating economic benefit for a cash amount</t>
  </si>
  <si>
    <t>Removed in 566 in SR2023</t>
  </si>
  <si>
    <t>For events with no concept of entitlement (eg. CHAN, PLAC) or when there is a sense of eligibility (with legal obligation) eg. MRGR.
Removed in 566 in SR2023</t>
  </si>
  <si>
    <t>For elective events, RDDT is expected to be included for each option whether or not the date is the same for every option.  Removed in 566 in SR2023</t>
  </si>
  <si>
    <t>For elective events, MKDT is expected to be included for each option whether or not the date is the same for every option.  Removed in 566 in SR2023</t>
  </si>
  <si>
    <t>E, E1,E2</t>
  </si>
  <si>
    <t>Always locate in E1, E2/D1, D2 except for option without cash movements for instance for INCR, DECR, CAPI with no movement.</t>
  </si>
  <si>
    <t>D, D1, D2</t>
  </si>
  <si>
    <t>Last Update Date: 9/12/2022</t>
  </si>
  <si>
    <t>Last Update Date: 15/12/2022</t>
  </si>
  <si>
    <t>Last Update Date: 19/12/2022</t>
  </si>
  <si>
    <t>Last Update Date: 20/12/2022</t>
  </si>
  <si>
    <t>SOFE [O]
ESOF [O]</t>
  </si>
  <si>
    <t>E, E1, E2</t>
  </si>
  <si>
    <t>No Option</t>
  </si>
  <si>
    <t>The DLST event will be utilised to inform holders of the delisting of the securities from the exchange however settlement will still be effected through the CSD.</t>
  </si>
  <si>
    <t>Last Update Date: 05/01/2023</t>
  </si>
  <si>
    <t>Last Update Date: 10/01/2023</t>
  </si>
  <si>
    <r>
      <rPr>
        <u/>
        <sz val="11"/>
        <rFont val="Arial"/>
        <family val="2"/>
      </rPr>
      <t>Definition</t>
    </r>
    <r>
      <rPr>
        <sz val="11"/>
        <rFont val="Arial"/>
        <family val="2"/>
      </rPr>
      <t>: Procedure that aims to obtainconsent of holder to a proposal by the issuer or a third party without convening a meeting. For example, consent to change the terms of a bond..
SR2009 definition "Procedure that aims to obtain the consent of holders, without a formal general meeting, to a proposal by the issuer or a third party."</t>
    </r>
  </si>
  <si>
    <r>
      <rPr>
        <b/>
        <u/>
        <sz val="11"/>
        <rFont val="Arial"/>
        <family val="2"/>
      </rPr>
      <t>Note</t>
    </r>
    <r>
      <rPr>
        <sz val="11"/>
        <rFont val="Arial"/>
        <family val="2"/>
      </rPr>
      <t>: Used exclusively to announce and confirm the payment of meeting fees.</t>
    </r>
  </si>
  <si>
    <t>As per DE NMPG this event is usually  processed in two steps. 
1. BIDS with VOLU with SECU and NOAC
2. EXOF with MAND and CASH</t>
  </si>
  <si>
    <t>As per DE NMPG this event is to be processed in two steps:
1. The first event is a BONU, DECR, SPLF, SOFF or MRGR 
2. EXOF as distribution of the fractions/interim securities, there can be either an SECU or CASH option
or
In a two-event-scenario where the first event is an exchange offer with EXOF for the acceptance of the offer (with SECU and NOAC), followed by an EXOF MAND receiving the final result of the offer.
PTSC is n/a</t>
  </si>
  <si>
    <t>ADEX [O]
PROR [O]</t>
  </si>
  <si>
    <t xml:space="preserve"> As per DE NMPG this event is to be processed in two steps. 
1. SPLF with the distribition of interim securities
2. EXOF as the disposal of the interim securities
Or in one event, if no fractions are distributed</t>
  </si>
  <si>
    <t xml:space="preserve"> As per DE NMPG this event is to be processed in two steps. 
1. SPLR with the distribition of interim securities
2. EXOF as the disposal of the interim securities
Or in one event, if no fractions are distributed</t>
  </si>
  <si>
    <t>NEWO [M]
PROR [O]
PTSC[O]</t>
  </si>
  <si>
    <t>As per DE NMPG this event is to be processed in two steps. 
1. TEND with VOLU with SECU and NOAC
2. EXOF with MAND and CASH
PROR may  only be present in entitlements and  when the offer is accepted at less than 100%, otherwise it should no be present.</t>
  </si>
  <si>
    <t xml:space="preserve">As per DE NMPG this event is to be processed in two steps. 
1. VOLU with SECU and NOAC
2. MAND and CASH
This event follows the TEND VOLU event. </t>
  </si>
  <si>
    <t>"Vorabpauschale"</t>
  </si>
  <si>
    <t>Last Update Date: 09/03/2023</t>
  </si>
  <si>
    <t>RDTE [M]
EARL [O]
VALU [O]]
PAYD [M]</t>
  </si>
  <si>
    <t xml:space="preserve">SOFE [M] or ESOF [M]
</t>
  </si>
  <si>
    <r>
      <t xml:space="preserve">Definitions:
MEET "Annual general meeting."
</t>
    </r>
    <r>
      <rPr>
        <b/>
        <sz val="11"/>
        <color rgb="FFFF0000"/>
        <rFont val="Arial"/>
        <family val="2"/>
      </rPr>
      <t>This section of the EIG+ is only applicable to ISO 15022 messages. For information on meeting events in ISO 20022 messages; please see the separate General Meeting market practice document.</t>
    </r>
  </si>
  <si>
    <r>
      <t xml:space="preserve">XMET "Extraordinary or special general meeting."
</t>
    </r>
    <r>
      <rPr>
        <b/>
        <sz val="11"/>
        <color rgb="FFFF0000"/>
        <rFont val="Arial"/>
        <family val="2"/>
      </rPr>
      <t>This line of the EIG+ is only applicable to ISO 15022 messages. For information on meeting events in ISO 20022 messages; please see the separate General Meeting market practice document.</t>
    </r>
  </si>
  <si>
    <r>
      <t xml:space="preserve">OMET "Ordinary general meeting."
</t>
    </r>
    <r>
      <rPr>
        <b/>
        <sz val="11"/>
        <color rgb="FFFF0000"/>
        <rFont val="Arial"/>
        <family val="2"/>
      </rPr>
      <t>This line of the EIG+ is only applicable to ISO 15022 messages. For information on meeting events in ISO 20022 messages; please see the separate General Meeting market practice document.</t>
    </r>
  </si>
  <si>
    <r>
      <t xml:space="preserve">CMET "Announcement of a meeting at a Court."
</t>
    </r>
    <r>
      <rPr>
        <b/>
        <sz val="11"/>
        <color rgb="FFFF0000"/>
        <rFont val="Arial"/>
        <family val="2"/>
      </rPr>
      <t>This line of the EIG+ is only applicable to ISO</t>
    </r>
    <r>
      <rPr>
        <sz val="11"/>
        <rFont val="Arial"/>
        <family val="2"/>
      </rPr>
      <t xml:space="preserve"> </t>
    </r>
    <r>
      <rPr>
        <b/>
        <sz val="11"/>
        <color rgb="FFFF0000"/>
        <rFont val="Arial"/>
        <family val="2"/>
      </rPr>
      <t>15022 messages. For information on meeting events in ISO 20022 messages; please see the separate General Meeting market practice document.</t>
    </r>
  </si>
  <si>
    <r>
      <t xml:space="preserve">BMET "Physical meeting of bond holders."
</t>
    </r>
    <r>
      <rPr>
        <b/>
        <sz val="11"/>
        <color rgb="FFFF0000"/>
        <rFont val="Arial"/>
        <family val="2"/>
      </rPr>
      <t>This line of the EIG+ is only applicable to ISO 15022 messages. For information on meeting events in ISO 20022 messages; please see the separate General Meeting market practice document.</t>
    </r>
  </si>
  <si>
    <t>SR2023 v1.0</t>
  </si>
  <si>
    <t xml:space="preserve">1. Definition of EIG+ terms Updates based on SR2023
2. Data Element Placement updates based on SR2023
3. EIG+ SE,ZA,DE columns updated
4. CONS MAND line added in EIG+
5. MEET, CMET, OMET, XMET, BMET entries in EIG+ updated with remarks on usage in 15022 only.
</t>
  </si>
  <si>
    <t>NEWO only applicable when SECU is present</t>
  </si>
  <si>
    <t>Last Update Date: 12/06/2023</t>
  </si>
  <si>
    <t>Global Grid Updates (Since SR2023 V1.0)</t>
  </si>
  <si>
    <t>Country Specific Updates (Since SR2023 V1.0)</t>
  </si>
  <si>
    <t>UK &amp; IE</t>
  </si>
  <si>
    <t>CASH
NOAC                                                                        SECU</t>
  </si>
  <si>
    <t>NEWO (M)</t>
  </si>
  <si>
    <t>SR2023 v1.1</t>
  </si>
  <si>
    <t> Jun-19</t>
  </si>
  <si>
    <t>Sociedad de Gestión de los Sistemas de Registro, Compensación y Liquidación de Valores, S.A. Unipersonal (IBERCLEAR)</t>
  </si>
  <si>
    <t>SCoRE standards implementation date for wave 1 (expected for 8th April 2024)</t>
  </si>
  <si>
    <t>All, excluding the following CAEV types: ACCU, ATTI, CAPD, CAPG, CLSA, DETI, DRCA, DVSC, NOOF, PDEF, PRIO, SMAL, TNDP, TREC, WTRC</t>
  </si>
  <si>
    <t>The COAF reference will be disseminated for Iberclear Participants via ISO 15022 and ISO 20022 messages. If the issuer requests a COAF reference for securities not registered in Iberclear’s books, it is possible to create and manage it despite the reference will not be exchanged using ISO messages.</t>
  </si>
  <si>
    <r>
      <t>1. RDTE addedd to WRTH event in the Global Grid. See other minor changes in the  tab "EIG+ Updates since SR2018 V1.1" - Global Grid Changes
2. see changes to EIG+ Country Columns in the tab "</t>
    </r>
    <r>
      <rPr>
        <i/>
        <sz val="10"/>
        <rFont val="Arial"/>
        <family val="2"/>
      </rPr>
      <t>EIG+ Updates since SR2018 V1.1" - Changes from DE, SE FI.</t>
    </r>
    <r>
      <rPr>
        <sz val="10"/>
        <rFont val="Arial"/>
        <family val="2"/>
      </rPr>
      <t xml:space="preserve"> </t>
    </r>
  </si>
  <si>
    <t>RDDT [O]</t>
  </si>
  <si>
    <t>CY</t>
  </si>
  <si>
    <t>Cyprus Central Securities Depository/Central Registry  (Cyprus CSD)</t>
  </si>
  <si>
    <t>All securities for which acts as an Issuer CSD</t>
  </si>
  <si>
    <t>Updated since last 2022 release</t>
  </si>
  <si>
    <t>December 2023 (expected)</t>
  </si>
  <si>
    <t>1. UK &amp; IE Country column update for BPUT VOLU
2. CAOF record Input for ES (Spain) and CY (Cyprus)
3. WTRC VOLU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</si>
</sst>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d\-mmm\-yy;@"/>
    <numFmt numFmtId="165" formatCode="_-* #,##0.00_-;\-* #,##0.00_-;_-* &quot;-&quot;??_-;_-@_-"/>
    <numFmt numFmtId="166" formatCode="_-* #,##0_-;\-* #,##0_-;_-* &quot;-&quot;??_-;_-@_-"/>
    <numFmt numFmtId="167" formatCode="_-* #,##0.0_-;\-* #,##0.0_-;_-* &quot;-&quot;??_-;_-@_-"/>
    <numFmt numFmtId="168" formatCode="[$-409]dd\-mmm\-yy;@"/>
  </numFmts>
  <fonts count="1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color indexed="10"/>
      <name val="Arial"/>
      <family val="2"/>
    </font>
    <font>
      <b/>
      <sz val="10"/>
      <name val="Arial"/>
      <family val="2"/>
    </font>
    <font>
      <b/>
      <sz val="11"/>
      <name val="Arial"/>
      <family val="2"/>
    </font>
    <font>
      <sz val="11"/>
      <name val="Arial"/>
      <family val="2"/>
    </font>
    <font>
      <sz val="11"/>
      <color indexed="12"/>
      <name val="Arial"/>
      <family val="2"/>
    </font>
    <font>
      <sz val="11"/>
      <name val="Arial"/>
      <family val="2"/>
    </font>
    <font>
      <sz val="11"/>
      <name val="Times New Roman"/>
      <family val="1"/>
    </font>
    <font>
      <b/>
      <u/>
      <sz val="11"/>
      <name val="Arial"/>
      <family val="2"/>
    </font>
    <font>
      <u/>
      <sz val="11"/>
      <name val="Arial"/>
      <family val="2"/>
    </font>
    <font>
      <sz val="11"/>
      <color indexed="10"/>
      <name val="Arial"/>
      <family val="2"/>
    </font>
    <font>
      <sz val="11"/>
      <name val="Symbol"/>
      <family val="1"/>
      <charset val="2"/>
    </font>
    <font>
      <sz val="11"/>
      <color indexed="8"/>
      <name val="Arial"/>
      <family val="2"/>
    </font>
    <font>
      <u/>
      <sz val="10"/>
      <name val="Arial"/>
      <family val="2"/>
    </font>
    <font>
      <i/>
      <sz val="11"/>
      <name val="Arial"/>
      <family val="2"/>
    </font>
    <font>
      <sz val="10"/>
      <color indexed="10"/>
      <name val="Arial"/>
      <family val="2"/>
    </font>
    <font>
      <sz val="11"/>
      <color indexed="9"/>
      <name val="Arial"/>
      <family val="2"/>
    </font>
    <font>
      <i/>
      <sz val="10"/>
      <name val="Arial"/>
      <family val="2"/>
    </font>
    <font>
      <i/>
      <sz val="11"/>
      <color indexed="12"/>
      <name val="Arial"/>
      <family val="2"/>
    </font>
    <font>
      <sz val="11"/>
      <color indexed="61"/>
      <name val="Arial"/>
      <family val="2"/>
    </font>
    <font>
      <sz val="11"/>
      <color indexed="21"/>
      <name val="Arial"/>
      <family val="2"/>
    </font>
    <font>
      <b/>
      <sz val="10"/>
      <color indexed="10"/>
      <name val="Arial"/>
      <family val="2"/>
    </font>
    <font>
      <b/>
      <sz val="12"/>
      <name val="Arial"/>
      <family val="2"/>
    </font>
    <font>
      <strike/>
      <sz val="11"/>
      <name val="Arial"/>
      <family val="2"/>
    </font>
    <font>
      <strike/>
      <sz val="10"/>
      <name val="Arial"/>
      <family val="2"/>
    </font>
    <font>
      <sz val="10"/>
      <name val="Arial"/>
      <family val="2"/>
    </font>
    <font>
      <sz val="10"/>
      <name val="Arial"/>
      <family val="2"/>
    </font>
    <font>
      <b/>
      <u/>
      <sz val="12"/>
      <name val="Arial"/>
      <family val="2"/>
    </font>
    <font>
      <b/>
      <u/>
      <sz val="14"/>
      <name val="Arial"/>
      <family val="2"/>
    </font>
    <font>
      <b/>
      <sz val="16"/>
      <name val="Arial"/>
      <family val="2"/>
    </font>
    <font>
      <sz val="16"/>
      <name val="Arial"/>
      <family val="2"/>
    </font>
    <font>
      <vertAlign val="superscript"/>
      <sz val="11"/>
      <name val="Arial"/>
      <family val="2"/>
    </font>
    <font>
      <b/>
      <sz val="11"/>
      <color indexed="60"/>
      <name val="Arial"/>
      <family val="2"/>
    </font>
    <font>
      <sz val="8"/>
      <name val="Arial"/>
      <family val="2"/>
    </font>
    <font>
      <sz val="10"/>
      <color indexed="12"/>
      <name val="Arial"/>
      <family val="2"/>
    </font>
    <font>
      <sz val="11"/>
      <name val="Calibri"/>
      <family val="2"/>
    </font>
    <font>
      <sz val="11"/>
      <name val="ＭＳ Ｐゴシック"/>
      <family val="3"/>
      <charset val="128"/>
    </font>
    <font>
      <b/>
      <sz val="20"/>
      <name val="Arial"/>
      <family val="2"/>
    </font>
    <font>
      <b/>
      <sz val="11"/>
      <color indexed="52"/>
      <name val="Arial"/>
      <family val="2"/>
    </font>
    <font>
      <b/>
      <i/>
      <u/>
      <sz val="11"/>
      <name val="Arial"/>
      <family val="2"/>
    </font>
    <font>
      <i/>
      <u/>
      <sz val="11"/>
      <name val="Arial"/>
      <family val="2"/>
    </font>
    <font>
      <i/>
      <sz val="11"/>
      <color indexed="10"/>
      <name val="Arial"/>
      <family val="2"/>
    </font>
    <font>
      <b/>
      <u/>
      <sz val="10"/>
      <name val="Arial"/>
      <family val="2"/>
    </font>
    <font>
      <b/>
      <i/>
      <sz val="11"/>
      <name val="Arial"/>
      <family val="2"/>
    </font>
    <font>
      <sz val="9"/>
      <name val="Arial"/>
      <family val="2"/>
    </font>
    <font>
      <sz val="8"/>
      <name val="Arial"/>
      <family val="2"/>
    </font>
    <font>
      <b/>
      <sz val="11"/>
      <color indexed="10"/>
      <name val="Arial"/>
      <family val="2"/>
    </font>
    <font>
      <b/>
      <strike/>
      <sz val="11"/>
      <color indexed="10"/>
      <name val="Arial"/>
      <family val="2"/>
    </font>
    <font>
      <b/>
      <sz val="8"/>
      <name val="Arial"/>
      <family val="2"/>
    </font>
    <font>
      <sz val="20"/>
      <name val="Arial"/>
      <family val="2"/>
    </font>
    <font>
      <sz val="10"/>
      <name val="Arial"/>
      <family val="2"/>
    </font>
    <font>
      <b/>
      <sz val="10"/>
      <name val="Arial"/>
      <family val="2"/>
    </font>
    <font>
      <sz val="10"/>
      <name val="Arial"/>
      <family val="2"/>
    </font>
    <font>
      <b/>
      <sz val="12"/>
      <color indexed="8"/>
      <name val="Arial"/>
      <family val="2"/>
    </font>
    <font>
      <b/>
      <i/>
      <sz val="16"/>
      <name val="Arial"/>
      <family val="2"/>
    </font>
    <font>
      <b/>
      <sz val="18"/>
      <name val="Arial"/>
      <family val="2"/>
    </font>
    <font>
      <b/>
      <sz val="24"/>
      <name val="Arial"/>
      <family val="2"/>
    </font>
    <font>
      <i/>
      <u/>
      <sz val="10"/>
      <name val="Arial"/>
      <family val="2"/>
    </font>
    <font>
      <strike/>
      <sz val="10"/>
      <color indexed="10"/>
      <name val="Arial"/>
      <family val="2"/>
    </font>
    <font>
      <sz val="12"/>
      <name val="Arial"/>
      <family val="2"/>
    </font>
    <font>
      <i/>
      <sz val="12"/>
      <name val="Arial"/>
      <family val="2"/>
    </font>
    <font>
      <sz val="10"/>
      <color indexed="8"/>
      <name val="Arial"/>
      <family val="2"/>
    </font>
    <font>
      <sz val="11"/>
      <color theme="1"/>
      <name val="Arial"/>
      <family val="2"/>
    </font>
    <font>
      <strike/>
      <sz val="10"/>
      <color theme="0" tint="-0.499984740745262"/>
      <name val="Arial"/>
      <family val="2"/>
    </font>
    <font>
      <b/>
      <strike/>
      <sz val="10"/>
      <color theme="0" tint="-0.499984740745262"/>
      <name val="Arial"/>
      <family val="2"/>
    </font>
    <font>
      <sz val="10"/>
      <color theme="0" tint="-0.499984740745262"/>
      <name val="Arial"/>
      <family val="2"/>
    </font>
    <font>
      <sz val="10"/>
      <color theme="1"/>
      <name val="Arial"/>
      <family val="2"/>
    </font>
    <font>
      <sz val="10"/>
      <color rgb="FF0000FF"/>
      <name val="Arial"/>
      <family val="2"/>
    </font>
    <font>
      <b/>
      <sz val="10"/>
      <color rgb="FF0000FF"/>
      <name val="Arial"/>
      <family val="2"/>
    </font>
    <font>
      <sz val="11"/>
      <color rgb="FF00B050"/>
      <name val="Arial"/>
      <family val="2"/>
    </font>
    <font>
      <sz val="11"/>
      <color rgb="FF92D050"/>
      <name val="Arial"/>
      <family val="2"/>
    </font>
    <font>
      <strike/>
      <sz val="11"/>
      <color rgb="FFFF0000"/>
      <name val="Arial"/>
      <family val="2"/>
    </font>
    <font>
      <sz val="11"/>
      <color rgb="FFFF0000"/>
      <name val="Arial"/>
      <family val="2"/>
    </font>
    <font>
      <b/>
      <sz val="11"/>
      <color rgb="FF993300"/>
      <name val="Arial"/>
      <family val="2"/>
    </font>
    <font>
      <sz val="11"/>
      <color rgb="FF0000FF"/>
      <name val="Arial"/>
      <family val="2"/>
    </font>
    <font>
      <strike/>
      <sz val="11"/>
      <color theme="1"/>
      <name val="Arial"/>
      <family val="2"/>
    </font>
    <font>
      <u/>
      <sz val="11"/>
      <color theme="1"/>
      <name val="Arial"/>
      <family val="2"/>
    </font>
    <font>
      <b/>
      <sz val="11"/>
      <name val="Calibri"/>
      <family val="2"/>
      <scheme val="minor"/>
    </font>
    <font>
      <sz val="11"/>
      <name val="Calibri"/>
      <family val="2"/>
      <scheme val="minor"/>
    </font>
    <font>
      <sz val="11"/>
      <color rgb="FF0070C0"/>
      <name val="Arial"/>
      <family val="2"/>
    </font>
    <font>
      <sz val="10"/>
      <color rgb="FF0070C0"/>
      <name val="Arial"/>
      <family val="2"/>
    </font>
    <font>
      <strike/>
      <sz val="10"/>
      <color rgb="FFFF0000"/>
      <name val="Arial"/>
      <family val="2"/>
    </font>
    <font>
      <b/>
      <u/>
      <sz val="11"/>
      <color rgb="FF0000FF"/>
      <name val="Arial"/>
      <family val="2"/>
    </font>
    <font>
      <b/>
      <sz val="11"/>
      <color rgb="FF0000FF"/>
      <name val="Arial"/>
      <family val="2"/>
    </font>
    <font>
      <b/>
      <u/>
      <sz val="10"/>
      <color rgb="FF0000FF"/>
      <name val="Arial"/>
      <family val="2"/>
    </font>
    <font>
      <b/>
      <sz val="11"/>
      <color theme="1"/>
      <name val="Arial"/>
      <family val="2"/>
    </font>
    <font>
      <sz val="11"/>
      <color indexed="30"/>
      <name val="Arial"/>
      <family val="2"/>
    </font>
    <font>
      <sz val="10"/>
      <name val="Arial"/>
      <family val="2"/>
    </font>
    <font>
      <sz val="10"/>
      <color rgb="FF9C6500"/>
      <name val="Arial"/>
      <family val="2"/>
    </font>
    <font>
      <b/>
      <u/>
      <sz val="11"/>
      <color rgb="FF0070C0"/>
      <name val="Arial"/>
      <family val="2"/>
    </font>
    <font>
      <sz val="9"/>
      <color theme="1"/>
      <name val="Calibri"/>
      <family val="2"/>
      <scheme val="minor"/>
    </font>
    <font>
      <b/>
      <u/>
      <sz val="16"/>
      <color rgb="FF0000FF"/>
      <name val="Arial"/>
      <family val="2"/>
    </font>
    <font>
      <sz val="10"/>
      <name val="Arial"/>
      <family val="2"/>
    </font>
    <font>
      <strike/>
      <sz val="12"/>
      <color rgb="FFFF0000"/>
      <name val="Arial"/>
      <family val="2"/>
    </font>
    <font>
      <b/>
      <sz val="14"/>
      <name val="Wingdings 2"/>
      <family val="1"/>
      <charset val="2"/>
    </font>
    <font>
      <sz val="14"/>
      <name val="Arial"/>
      <family val="2"/>
    </font>
    <font>
      <sz val="11"/>
      <color theme="1"/>
      <name val="Calibri"/>
      <family val="3"/>
      <charset val="128"/>
      <scheme val="minor"/>
    </font>
    <font>
      <sz val="9"/>
      <color theme="1"/>
      <name val="Calibri"/>
      <family val="3"/>
      <charset val="128"/>
      <scheme val="minor"/>
    </font>
    <font>
      <strike/>
      <sz val="10"/>
      <color theme="1"/>
      <name val="Arial"/>
      <family val="2"/>
    </font>
    <font>
      <sz val="12"/>
      <color theme="1"/>
      <name val="Arial"/>
      <family val="2"/>
    </font>
    <font>
      <b/>
      <sz val="11"/>
      <color rgb="FFFF0000"/>
      <name val="Arial"/>
      <family val="2"/>
    </font>
    <font>
      <b/>
      <sz val="10"/>
      <color theme="1"/>
      <name val="Arial"/>
      <family val="2"/>
    </font>
    <font>
      <u/>
      <sz val="10"/>
      <color theme="1"/>
      <name val="Arial"/>
      <family val="2"/>
    </font>
    <font>
      <sz val="10"/>
      <color rgb="FFFF0000"/>
      <name val="Arial"/>
      <family val="2"/>
    </font>
    <font>
      <i/>
      <sz val="10"/>
      <color theme="1"/>
      <name val="Arial"/>
      <family val="2"/>
    </font>
    <font>
      <sz val="10"/>
      <name val="Calibri"/>
      <family val="2"/>
    </font>
    <font>
      <sz val="10"/>
      <color indexed="8"/>
      <name val="Calibri"/>
      <family val="2"/>
    </font>
    <font>
      <b/>
      <sz val="14"/>
      <color rgb="FFFF0000"/>
      <name val="Arial"/>
      <family val="2"/>
    </font>
    <font>
      <b/>
      <sz val="26"/>
      <name val="Arial"/>
      <family val="2"/>
    </font>
    <font>
      <b/>
      <sz val="14"/>
      <name val="Arial"/>
      <family val="2"/>
    </font>
    <font>
      <b/>
      <sz val="10"/>
      <color rgb="FFFF0000"/>
      <name val="Arial"/>
      <family val="2"/>
    </font>
    <font>
      <b/>
      <strike/>
      <sz val="10"/>
      <color rgb="FFFF0000"/>
      <name val="Arial"/>
      <family val="2"/>
    </font>
    <font>
      <sz val="10"/>
      <name val="Arial"/>
      <family val="2"/>
    </font>
    <font>
      <b/>
      <u/>
      <sz val="16"/>
      <name val="Arial"/>
      <family val="2"/>
    </font>
    <font>
      <sz val="10"/>
      <color indexed="9"/>
      <name val="Arial"/>
      <family val="2"/>
    </font>
    <font>
      <b/>
      <sz val="9"/>
      <color indexed="81"/>
      <name val="Tahoma"/>
      <family val="2"/>
    </font>
    <font>
      <sz val="9"/>
      <color indexed="81"/>
      <name val="Tahoma"/>
      <family val="2"/>
    </font>
    <font>
      <sz val="10"/>
      <color indexed="81"/>
      <name val="Tahoma"/>
      <family val="2"/>
    </font>
    <font>
      <b/>
      <sz val="12"/>
      <color rgb="FF0000FF"/>
      <name val="Arial"/>
      <family val="2"/>
    </font>
    <font>
      <b/>
      <sz val="9"/>
      <name val="Arial"/>
      <family val="2"/>
    </font>
    <font>
      <b/>
      <strike/>
      <sz val="10"/>
      <color theme="0" tint="-0.34998626667073579"/>
      <name val="Arial"/>
      <family val="2"/>
    </font>
    <font>
      <strike/>
      <sz val="10"/>
      <color theme="0" tint="-0.34998626667073579"/>
      <name val="Arial"/>
      <family val="2"/>
    </font>
    <font>
      <u/>
      <sz val="9"/>
      <name val="Arial"/>
      <family val="2"/>
    </font>
    <font>
      <i/>
      <sz val="9"/>
      <name val="Arial"/>
      <family val="2"/>
    </font>
    <font>
      <b/>
      <sz val="9"/>
      <color indexed="10"/>
      <name val="Arial"/>
      <family val="2"/>
    </font>
    <font>
      <sz val="9"/>
      <color indexed="10"/>
      <name val="Arial"/>
      <family val="2"/>
    </font>
    <font>
      <b/>
      <i/>
      <sz val="9"/>
      <color indexed="10"/>
      <name val="Arial"/>
      <family val="2"/>
    </font>
    <font>
      <sz val="9"/>
      <color rgb="FF000000"/>
      <name val="Arial"/>
      <family val="2"/>
    </font>
    <font>
      <vertAlign val="superscript"/>
      <sz val="9"/>
      <name val="Arial"/>
      <family val="2"/>
    </font>
    <font>
      <strike/>
      <sz val="9"/>
      <name val="Arial"/>
      <family val="2"/>
    </font>
    <font>
      <b/>
      <strike/>
      <sz val="9"/>
      <name val="Arial"/>
      <family val="2"/>
    </font>
    <font>
      <b/>
      <sz val="11"/>
      <color rgb="FF000000"/>
      <name val="Arial"/>
      <family val="2"/>
    </font>
    <font>
      <b/>
      <u/>
      <sz val="11"/>
      <color rgb="FFFF0000"/>
      <name val="Arial"/>
      <family val="2"/>
    </font>
    <font>
      <b/>
      <u/>
      <sz val="12"/>
      <color rgb="FF0000FF"/>
      <name val="Arial"/>
      <family val="2"/>
    </font>
  </fonts>
  <fills count="4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45"/>
        <bgColor indexed="64"/>
      </patternFill>
    </fill>
    <fill>
      <patternFill patternType="solid">
        <fgColor indexed="6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rgb="FF00B0F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9CCFF"/>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rgb="FFFFFF99"/>
        <bgColor rgb="FF000000"/>
      </patternFill>
    </fill>
    <fill>
      <patternFill patternType="solid">
        <fgColor rgb="FFFF8080"/>
        <bgColor rgb="FF000000"/>
      </patternFill>
    </fill>
    <fill>
      <patternFill patternType="solid">
        <fgColor rgb="FFCCCCFF"/>
        <bgColor indexed="64"/>
      </patternFill>
    </fill>
    <fill>
      <patternFill patternType="solid">
        <fgColor theme="8" tint="0.59996337778862885"/>
        <bgColor indexed="64"/>
      </patternFill>
    </fill>
    <fill>
      <patternFill patternType="solid">
        <fgColor rgb="FFFFEB9C"/>
      </patternFill>
    </fill>
    <fill>
      <patternFill patternType="darkTrellis">
        <bgColor rgb="FFFFFF00"/>
      </patternFill>
    </fill>
    <fill>
      <patternFill patternType="solid">
        <fgColor rgb="FF99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B7DEE8"/>
        <bgColor indexed="64"/>
      </patternFill>
    </fill>
    <fill>
      <patternFill patternType="solid">
        <fgColor rgb="FF00FF99"/>
        <bgColor indexed="64"/>
      </patternFill>
    </fill>
    <fill>
      <patternFill patternType="solid">
        <fgColor rgb="FF66CCFF"/>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BD4B4"/>
        <bgColor indexed="64"/>
      </patternFill>
    </fill>
    <fill>
      <patternFill patternType="solid">
        <fgColor theme="3" tint="0.79998168889431442"/>
        <bgColor indexed="64"/>
      </patternFill>
    </fill>
    <fill>
      <patternFill patternType="solid">
        <fgColor theme="4" tint="0.79998168889431442"/>
        <bgColor indexed="64"/>
      </patternFill>
    </fill>
  </fills>
  <borders count="128">
    <border>
      <left/>
      <right/>
      <top/>
      <bottom/>
      <diagonal/>
    </border>
    <border>
      <left/>
      <right style="medium">
        <color indexed="64"/>
      </right>
      <top/>
      <bottom/>
      <diagonal/>
    </border>
    <border>
      <left style="double">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double">
        <color indexed="64"/>
      </left>
      <right style="double">
        <color indexed="64"/>
      </right>
      <top style="medium">
        <color indexed="64"/>
      </top>
      <bottom style="medium">
        <color indexed="64"/>
      </bottom>
      <diagonal style="thin">
        <color indexed="64"/>
      </diagonal>
    </border>
    <border>
      <left style="medium">
        <color indexed="64"/>
      </left>
      <right style="double">
        <color indexed="64"/>
      </right>
      <top/>
      <bottom/>
      <diagonal/>
    </border>
    <border>
      <left style="medium">
        <color indexed="64"/>
      </left>
      <right style="double">
        <color indexed="64"/>
      </right>
      <top style="medium">
        <color indexed="64"/>
      </top>
      <bottom style="medium">
        <color indexed="64"/>
      </bottom>
      <diagonal/>
    </border>
    <border diagonalUp="1">
      <left style="double">
        <color indexed="64"/>
      </left>
      <right style="medium">
        <color indexed="64"/>
      </right>
      <top style="double">
        <color indexed="64"/>
      </top>
      <bottom/>
      <diagonal style="thin">
        <color indexed="64"/>
      </diagonal>
    </border>
    <border diagonalUp="1">
      <left style="double">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double">
        <color indexed="64"/>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ck">
        <color indexed="64"/>
      </left>
      <right/>
      <top style="medium">
        <color indexed="64"/>
      </top>
      <bottom style="medium">
        <color indexed="64"/>
      </bottom>
      <diagonal/>
    </border>
    <border>
      <left style="thin">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thick">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46">
    <xf numFmtId="0" fontId="0" fillId="0" borderId="0"/>
    <xf numFmtId="0" fontId="9" fillId="0" borderId="0"/>
    <xf numFmtId="0" fontId="7" fillId="0" borderId="0"/>
    <xf numFmtId="0" fontId="6" fillId="0" borderId="0"/>
    <xf numFmtId="0" fontId="75" fillId="0" borderId="0"/>
    <xf numFmtId="0" fontId="97" fillId="26" borderId="0" applyNumberFormat="0" applyBorder="0" applyAlignment="0" applyProtection="0"/>
    <xf numFmtId="0" fontId="96" fillId="0" borderId="0"/>
    <xf numFmtId="0" fontId="99" fillId="0" borderId="0"/>
    <xf numFmtId="0" fontId="7" fillId="0" borderId="0"/>
    <xf numFmtId="0" fontId="5" fillId="0" borderId="0"/>
    <xf numFmtId="0" fontId="101" fillId="0" borderId="0"/>
    <xf numFmtId="0" fontId="7" fillId="0" borderId="0"/>
    <xf numFmtId="0" fontId="4" fillId="0" borderId="0"/>
    <xf numFmtId="0" fontId="3" fillId="0" borderId="0"/>
    <xf numFmtId="0" fontId="3" fillId="0" borderId="0"/>
    <xf numFmtId="0" fontId="7" fillId="0" borderId="0"/>
    <xf numFmtId="0" fontId="3"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21" fillId="0" borderId="0" applyFont="0" applyFill="0" applyBorder="0" applyAlignment="0" applyProtection="0"/>
    <xf numFmtId="9" fontId="1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16">
    <xf numFmtId="0" fontId="0" fillId="0" borderId="0" xfId="0"/>
    <xf numFmtId="0" fontId="0" fillId="0" borderId="0" xfId="0" applyAlignment="1">
      <alignment vertical="top"/>
    </xf>
    <xf numFmtId="0" fontId="10" fillId="0" borderId="0" xfId="0" applyFont="1"/>
    <xf numFmtId="0" fontId="0" fillId="0" borderId="0" xfId="0" applyBorder="1"/>
    <xf numFmtId="0" fontId="24" fillId="0" borderId="0" xfId="0" applyFont="1"/>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8" xfId="0" applyFont="1" applyBorder="1" applyAlignment="1">
      <alignment vertical="center" wrapText="1"/>
    </xf>
    <xf numFmtId="0" fontId="2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9" fillId="0" borderId="17" xfId="0" applyFont="1" applyBorder="1" applyAlignment="1">
      <alignment horizontal="justify" vertical="top" wrapText="1"/>
    </xf>
    <xf numFmtId="0" fontId="9" fillId="0" borderId="17" xfId="0" applyFont="1" applyBorder="1" applyAlignment="1">
      <alignment horizontal="left" vertical="top" wrapText="1"/>
    </xf>
    <xf numFmtId="0" fontId="9" fillId="0" borderId="18" xfId="0" applyFont="1" applyBorder="1" applyAlignment="1">
      <alignment horizontal="justify" vertical="top" wrapText="1"/>
    </xf>
    <xf numFmtId="0" fontId="9" fillId="0" borderId="18" xfId="0" applyFont="1" applyBorder="1" applyAlignment="1">
      <alignment horizontal="left" vertical="top" wrapText="1"/>
    </xf>
    <xf numFmtId="0" fontId="9" fillId="0" borderId="19" xfId="0" applyFont="1" applyBorder="1" applyAlignment="1">
      <alignment horizontal="center" vertical="top" wrapText="1"/>
    </xf>
    <xf numFmtId="0" fontId="9" fillId="0" borderId="19" xfId="0" applyFont="1" applyBorder="1" applyAlignment="1">
      <alignment horizontal="justify" vertical="top" wrapText="1"/>
    </xf>
    <xf numFmtId="0" fontId="13" fillId="0" borderId="20" xfId="0" applyFont="1" applyBorder="1" applyAlignment="1">
      <alignment horizontal="justify" vertical="top" wrapText="1"/>
    </xf>
    <xf numFmtId="0" fontId="13" fillId="0" borderId="20" xfId="0" applyFont="1" applyBorder="1" applyAlignment="1">
      <alignment horizontal="center" vertical="top" wrapText="1"/>
    </xf>
    <xf numFmtId="0" fontId="0" fillId="0" borderId="0" xfId="0" applyAlignment="1">
      <alignment horizontal="center"/>
    </xf>
    <xf numFmtId="0" fontId="0" fillId="0" borderId="17" xfId="0" applyBorder="1"/>
    <xf numFmtId="0" fontId="35" fillId="0" borderId="0" xfId="0" applyFont="1" applyFill="1"/>
    <xf numFmtId="0" fontId="9" fillId="0" borderId="0" xfId="1" applyFont="1"/>
    <xf numFmtId="0" fontId="31" fillId="2" borderId="21" xfId="0" applyFont="1" applyFill="1" applyBorder="1" applyAlignment="1"/>
    <xf numFmtId="0" fontId="0" fillId="2" borderId="22" xfId="0" applyFill="1" applyBorder="1"/>
    <xf numFmtId="0" fontId="0" fillId="2" borderId="23" xfId="0" applyFill="1" applyBorder="1"/>
    <xf numFmtId="0" fontId="9" fillId="2" borderId="19" xfId="0" applyFont="1" applyFill="1" applyBorder="1" applyAlignment="1">
      <alignment horizontal="center" vertical="top" wrapText="1"/>
    </xf>
    <xf numFmtId="0" fontId="13" fillId="2" borderId="20" xfId="0" applyFont="1" applyFill="1" applyBorder="1" applyAlignment="1">
      <alignment horizontal="justify" vertical="top" wrapText="1"/>
    </xf>
    <xf numFmtId="0" fontId="12" fillId="3" borderId="21" xfId="2" applyFont="1" applyFill="1" applyBorder="1" applyAlignment="1">
      <alignment horizontal="left" vertical="center"/>
    </xf>
    <xf numFmtId="0" fontId="7" fillId="3" borderId="23" xfId="2" applyFill="1" applyBorder="1" applyAlignment="1">
      <alignment horizontal="left" vertical="center"/>
    </xf>
    <xf numFmtId="0" fontId="12" fillId="3" borderId="21" xfId="2" applyFont="1" applyFill="1" applyBorder="1" applyAlignment="1">
      <alignment horizontal="left" vertical="top"/>
    </xf>
    <xf numFmtId="0" fontId="12" fillId="3" borderId="22" xfId="2" applyFont="1" applyFill="1" applyBorder="1" applyAlignment="1">
      <alignment horizontal="center" vertical="top"/>
    </xf>
    <xf numFmtId="0" fontId="38" fillId="4" borderId="24" xfId="2" applyFont="1" applyFill="1" applyBorder="1" applyAlignment="1">
      <alignment horizontal="left" vertical="top"/>
    </xf>
    <xf numFmtId="0" fontId="38" fillId="4" borderId="0" xfId="2" applyFont="1" applyFill="1" applyBorder="1" applyAlignment="1">
      <alignment horizontal="center" vertical="top"/>
    </xf>
    <xf numFmtId="0" fontId="39" fillId="4" borderId="25" xfId="2" applyFont="1" applyFill="1" applyBorder="1" applyAlignment="1">
      <alignment horizontal="center" vertical="top"/>
    </xf>
    <xf numFmtId="0" fontId="12" fillId="3" borderId="0" xfId="2" applyFont="1" applyFill="1" applyBorder="1" applyAlignment="1">
      <alignment horizontal="left" vertical="top"/>
    </xf>
    <xf numFmtId="0" fontId="12" fillId="3" borderId="22" xfId="2" applyFont="1" applyFill="1" applyBorder="1" applyAlignment="1">
      <alignment horizontal="left" vertical="top"/>
    </xf>
    <xf numFmtId="0" fontId="12" fillId="3" borderId="23" xfId="2" applyFont="1" applyFill="1" applyBorder="1" applyAlignment="1">
      <alignment vertical="top"/>
    </xf>
    <xf numFmtId="0" fontId="12" fillId="3" borderId="0" xfId="2" applyFont="1" applyFill="1" applyBorder="1" applyAlignment="1">
      <alignment vertical="top"/>
    </xf>
    <xf numFmtId="0" fontId="13" fillId="4" borderId="30" xfId="2" applyFont="1" applyFill="1" applyBorder="1" applyAlignment="1">
      <alignment horizontal="left" vertical="top" wrapText="1"/>
    </xf>
    <xf numFmtId="0" fontId="13" fillId="0" borderId="0" xfId="2" applyFont="1" applyBorder="1" applyAlignment="1">
      <alignment horizontal="left" vertical="top" wrapText="1"/>
    </xf>
    <xf numFmtId="0" fontId="13" fillId="4" borderId="31" xfId="2" applyFont="1" applyFill="1" applyBorder="1" applyAlignment="1">
      <alignment horizontal="left" vertical="top" wrapText="1"/>
    </xf>
    <xf numFmtId="0" fontId="14" fillId="4" borderId="32" xfId="2" applyFont="1" applyFill="1" applyBorder="1" applyAlignment="1">
      <alignment horizontal="left" vertical="top" wrapText="1"/>
    </xf>
    <xf numFmtId="0" fontId="14" fillId="0" borderId="0" xfId="2" applyFont="1" applyFill="1" applyBorder="1" applyAlignment="1">
      <alignment vertical="top" wrapText="1"/>
    </xf>
    <xf numFmtId="0" fontId="13" fillId="0" borderId="4" xfId="2" applyFont="1" applyBorder="1" applyAlignment="1">
      <alignment horizontal="left" vertical="top" wrapText="1"/>
    </xf>
    <xf numFmtId="0" fontId="13" fillId="0" borderId="4" xfId="2" applyFont="1" applyBorder="1" applyAlignment="1">
      <alignment vertical="top" wrapText="1"/>
    </xf>
    <xf numFmtId="0" fontId="13" fillId="2" borderId="4" xfId="2" applyFont="1" applyFill="1" applyBorder="1" applyAlignment="1">
      <alignment vertical="top" wrapText="1"/>
    </xf>
    <xf numFmtId="0" fontId="13" fillId="4" borderId="33" xfId="2" applyFont="1" applyFill="1" applyBorder="1" applyAlignment="1">
      <alignment horizontal="left" vertical="top" wrapText="1"/>
    </xf>
    <xf numFmtId="0" fontId="13" fillId="0" borderId="21" xfId="2" applyFont="1" applyFill="1" applyBorder="1" applyAlignment="1">
      <alignment horizontal="left" vertical="top" wrapText="1"/>
    </xf>
    <xf numFmtId="0" fontId="13" fillId="0" borderId="1" xfId="2" applyFont="1" applyBorder="1" applyAlignment="1">
      <alignment vertical="top" wrapText="1"/>
    </xf>
    <xf numFmtId="0" fontId="12" fillId="3" borderId="24" xfId="2" applyFont="1" applyFill="1" applyBorder="1" applyAlignment="1">
      <alignment horizontal="left" vertical="center"/>
    </xf>
    <xf numFmtId="0" fontId="12" fillId="3" borderId="1" xfId="2" applyFont="1" applyFill="1" applyBorder="1" applyAlignment="1">
      <alignment vertical="center"/>
    </xf>
    <xf numFmtId="0" fontId="41" fillId="4" borderId="24" xfId="2" applyFont="1" applyFill="1" applyBorder="1" applyAlignment="1">
      <alignment horizontal="left" vertical="top"/>
    </xf>
    <xf numFmtId="0" fontId="41" fillId="4" borderId="0" xfId="2" applyFont="1" applyFill="1" applyBorder="1" applyAlignment="1">
      <alignment horizontal="left" vertical="top"/>
    </xf>
    <xf numFmtId="0" fontId="41" fillId="4" borderId="25" xfId="2" applyFont="1" applyFill="1" applyBorder="1" applyAlignment="1">
      <alignment horizontal="left" vertical="top"/>
    </xf>
    <xf numFmtId="0" fontId="41" fillId="5" borderId="0" xfId="2" applyFont="1" applyFill="1" applyBorder="1" applyAlignment="1">
      <alignment horizontal="left" vertical="top"/>
    </xf>
    <xf numFmtId="0" fontId="41" fillId="5" borderId="27" xfId="2" applyFont="1" applyFill="1" applyBorder="1" applyAlignment="1">
      <alignment horizontal="left" vertical="top"/>
    </xf>
    <xf numFmtId="0" fontId="13" fillId="0" borderId="38" xfId="2" applyFont="1" applyFill="1" applyBorder="1" applyAlignment="1">
      <alignment horizontal="left" vertical="top" wrapText="1"/>
    </xf>
    <xf numFmtId="0" fontId="18" fillId="0" borderId="4" xfId="2" applyFont="1" applyFill="1" applyBorder="1" applyAlignment="1">
      <alignment vertical="top" wrapText="1"/>
    </xf>
    <xf numFmtId="0" fontId="13" fillId="0" borderId="39" xfId="2" applyFont="1" applyBorder="1" applyAlignment="1">
      <alignment vertical="top" wrapText="1"/>
    </xf>
    <xf numFmtId="0" fontId="13" fillId="4" borderId="19" xfId="2" applyFont="1" applyFill="1" applyBorder="1" applyAlignment="1">
      <alignment horizontal="left" vertical="top" wrapText="1"/>
    </xf>
    <xf numFmtId="0" fontId="13" fillId="0" borderId="24" xfId="2" applyFont="1" applyFill="1" applyBorder="1" applyAlignment="1">
      <alignment horizontal="left" vertical="top" wrapText="1"/>
    </xf>
    <xf numFmtId="0" fontId="39" fillId="4" borderId="0" xfId="2" applyFont="1" applyFill="1" applyBorder="1" applyAlignment="1">
      <alignment horizontal="center" vertical="top"/>
    </xf>
    <xf numFmtId="0" fontId="7" fillId="0" borderId="4" xfId="2" applyFont="1" applyFill="1" applyBorder="1" applyAlignment="1">
      <alignment vertical="top" wrapText="1"/>
    </xf>
    <xf numFmtId="0" fontId="16" fillId="0" borderId="0" xfId="2" applyFont="1" applyFill="1" applyBorder="1" applyAlignment="1">
      <alignment horizontal="left" vertical="top" wrapText="1"/>
    </xf>
    <xf numFmtId="0" fontId="14" fillId="0" borderId="0" xfId="2" applyFont="1" applyFill="1" applyBorder="1" applyAlignment="1">
      <alignment horizontal="left" vertical="top" wrapText="1"/>
    </xf>
    <xf numFmtId="0" fontId="13" fillId="0" borderId="39" xfId="2" applyFont="1" applyFill="1" applyBorder="1" applyAlignment="1">
      <alignment horizontal="left" vertical="top" wrapText="1"/>
    </xf>
    <xf numFmtId="0" fontId="13" fillId="0" borderId="42" xfId="2" applyFont="1" applyFill="1" applyBorder="1" applyAlignment="1">
      <alignment horizontal="left" vertical="top" wrapText="1"/>
    </xf>
    <xf numFmtId="0" fontId="14" fillId="0" borderId="29" xfId="2" applyFont="1" applyFill="1" applyBorder="1" applyAlignment="1">
      <alignment horizontal="left" vertical="top" wrapText="1"/>
    </xf>
    <xf numFmtId="0" fontId="19" fillId="0" borderId="28" xfId="2" applyFont="1" applyFill="1" applyBorder="1" applyAlignment="1">
      <alignment horizontal="left" vertical="top" wrapText="1"/>
    </xf>
    <xf numFmtId="0" fontId="13" fillId="0" borderId="27" xfId="2" applyFont="1" applyFill="1" applyBorder="1" applyAlignment="1">
      <alignment horizontal="left" vertical="top" wrapText="1"/>
    </xf>
    <xf numFmtId="0" fontId="40" fillId="0" borderId="36" xfId="2" applyFont="1" applyFill="1" applyBorder="1" applyAlignment="1">
      <alignment horizontal="left" vertical="top" wrapText="1"/>
    </xf>
    <xf numFmtId="0" fontId="13" fillId="0" borderId="1" xfId="2" applyNumberFormat="1" applyFont="1" applyBorder="1" applyAlignment="1">
      <alignment vertical="top" wrapText="1"/>
    </xf>
    <xf numFmtId="0" fontId="16" fillId="0" borderId="24" xfId="2" applyFont="1" applyFill="1" applyBorder="1" applyAlignment="1">
      <alignment horizontal="left" vertical="top" wrapText="1"/>
    </xf>
    <xf numFmtId="0" fontId="16" fillId="0" borderId="1" xfId="2" applyFont="1" applyFill="1" applyBorder="1" applyAlignment="1">
      <alignment vertical="top" wrapText="1"/>
    </xf>
    <xf numFmtId="0" fontId="13" fillId="0" borderId="1" xfId="2" applyNumberFormat="1" applyFont="1" applyFill="1" applyBorder="1" applyAlignment="1">
      <alignment vertical="top" wrapText="1"/>
    </xf>
    <xf numFmtId="0" fontId="13" fillId="0" borderId="44" xfId="2" applyFont="1" applyFill="1" applyBorder="1" applyAlignment="1">
      <alignment horizontal="left" vertical="top" wrapText="1"/>
    </xf>
    <xf numFmtId="0" fontId="13" fillId="0" borderId="45" xfId="2" applyFont="1" applyFill="1" applyBorder="1" applyAlignment="1">
      <alignment horizontal="left" vertical="top" wrapText="1"/>
    </xf>
    <xf numFmtId="0" fontId="14" fillId="4" borderId="30" xfId="2" applyFont="1" applyFill="1" applyBorder="1" applyAlignment="1">
      <alignment horizontal="left" vertical="top" wrapText="1"/>
    </xf>
    <xf numFmtId="0" fontId="14" fillId="0" borderId="40" xfId="2" applyFont="1" applyFill="1" applyBorder="1" applyAlignment="1">
      <alignment horizontal="left" vertical="top" wrapText="1"/>
    </xf>
    <xf numFmtId="0" fontId="7" fillId="0" borderId="1" xfId="2" applyFont="1" applyFill="1" applyBorder="1" applyAlignment="1">
      <alignment vertical="top" wrapText="1"/>
    </xf>
    <xf numFmtId="0" fontId="14" fillId="0" borderId="39" xfId="2" applyFont="1" applyBorder="1" applyAlignment="1">
      <alignment vertical="top" wrapText="1"/>
    </xf>
    <xf numFmtId="0" fontId="16" fillId="0" borderId="39" xfId="2" applyFont="1" applyFill="1" applyBorder="1" applyAlignment="1">
      <alignment vertical="top" wrapText="1"/>
    </xf>
    <xf numFmtId="0" fontId="13" fillId="0" borderId="49" xfId="2" applyFont="1" applyFill="1" applyBorder="1" applyAlignment="1">
      <alignment horizontal="left" vertical="top" wrapText="1"/>
    </xf>
    <xf numFmtId="0" fontId="13" fillId="4" borderId="51" xfId="2" applyFont="1" applyFill="1" applyBorder="1" applyAlignment="1">
      <alignment horizontal="left" vertical="top" wrapText="1"/>
    </xf>
    <xf numFmtId="0" fontId="13" fillId="4" borderId="50" xfId="2" applyFont="1" applyFill="1" applyBorder="1" applyAlignment="1">
      <alignment horizontal="left" vertical="top" wrapText="1"/>
    </xf>
    <xf numFmtId="0" fontId="16" fillId="0" borderId="50" xfId="2" applyFont="1" applyFill="1" applyBorder="1" applyAlignment="1">
      <alignment horizontal="left" vertical="top" wrapText="1"/>
    </xf>
    <xf numFmtId="0" fontId="13" fillId="0" borderId="53" xfId="2" applyFont="1" applyFill="1" applyBorder="1" applyAlignment="1">
      <alignment horizontal="left" vertical="top" wrapText="1"/>
    </xf>
    <xf numFmtId="0" fontId="13" fillId="0" borderId="54" xfId="2" applyFont="1" applyBorder="1" applyAlignment="1">
      <alignment vertical="top" wrapText="1"/>
    </xf>
    <xf numFmtId="0" fontId="16" fillId="0" borderId="54" xfId="2" applyFont="1" applyFill="1" applyBorder="1" applyAlignment="1">
      <alignment vertical="top" wrapText="1"/>
    </xf>
    <xf numFmtId="0" fontId="14" fillId="0" borderId="35" xfId="2" applyFont="1" applyBorder="1" applyAlignment="1">
      <alignment horizontal="left" vertical="top" wrapText="1"/>
    </xf>
    <xf numFmtId="0" fontId="14" fillId="4" borderId="33" xfId="2" applyFont="1" applyFill="1" applyBorder="1" applyAlignment="1">
      <alignment horizontal="left" vertical="top" wrapText="1"/>
    </xf>
    <xf numFmtId="0" fontId="16" fillId="0" borderId="35" xfId="2" applyFont="1" applyFill="1" applyBorder="1" applyAlignment="1">
      <alignment vertical="top" wrapText="1"/>
    </xf>
    <xf numFmtId="0" fontId="14" fillId="0" borderId="50" xfId="2" applyFont="1" applyFill="1" applyBorder="1" applyAlignment="1">
      <alignment horizontal="left" vertical="top" wrapText="1"/>
    </xf>
    <xf numFmtId="0" fontId="14" fillId="0" borderId="50" xfId="2" applyFont="1" applyFill="1" applyBorder="1" applyAlignment="1">
      <alignment vertical="top" wrapText="1"/>
    </xf>
    <xf numFmtId="0" fontId="14" fillId="4" borderId="51" xfId="2" applyFont="1" applyFill="1" applyBorder="1" applyAlignment="1">
      <alignment horizontal="left" vertical="top" wrapText="1"/>
    </xf>
    <xf numFmtId="0" fontId="14" fillId="0" borderId="54" xfId="2" applyFont="1" applyBorder="1" applyAlignment="1">
      <alignment vertical="top" wrapText="1"/>
    </xf>
    <xf numFmtId="0" fontId="14" fillId="0" borderId="50" xfId="2" applyFont="1" applyBorder="1" applyAlignment="1">
      <alignment horizontal="left" vertical="top" wrapText="1"/>
    </xf>
    <xf numFmtId="0" fontId="20" fillId="0" borderId="50" xfId="2" applyFont="1" applyFill="1" applyBorder="1" applyAlignment="1">
      <alignment horizontal="left" wrapText="1"/>
    </xf>
    <xf numFmtId="0" fontId="14" fillId="0" borderId="20" xfId="2" applyFont="1" applyBorder="1" applyAlignment="1">
      <alignment vertical="top" wrapText="1"/>
    </xf>
    <xf numFmtId="0" fontId="14" fillId="0" borderId="55" xfId="2" applyFont="1" applyBorder="1" applyAlignment="1">
      <alignment vertical="top" wrapText="1"/>
    </xf>
    <xf numFmtId="0" fontId="13" fillId="0" borderId="56" xfId="2" applyFont="1" applyBorder="1" applyAlignment="1">
      <alignment horizontal="left" vertical="top" wrapText="1"/>
    </xf>
    <xf numFmtId="0" fontId="14" fillId="4" borderId="17" xfId="2" applyFont="1" applyFill="1" applyBorder="1" applyAlignment="1">
      <alignment horizontal="left" vertical="top" wrapText="1"/>
    </xf>
    <xf numFmtId="0" fontId="13" fillId="4" borderId="17" xfId="2" applyFont="1" applyFill="1" applyBorder="1" applyAlignment="1">
      <alignment horizontal="left" vertical="top" wrapText="1"/>
    </xf>
    <xf numFmtId="0" fontId="13" fillId="4" borderId="57" xfId="2" applyFont="1" applyFill="1" applyBorder="1" applyAlignment="1">
      <alignment horizontal="left" vertical="top" wrapText="1"/>
    </xf>
    <xf numFmtId="0" fontId="13" fillId="0" borderId="59" xfId="2" applyFont="1" applyBorder="1" applyAlignment="1">
      <alignment horizontal="left" vertical="top" wrapText="1"/>
    </xf>
    <xf numFmtId="0" fontId="13" fillId="4" borderId="47" xfId="2" applyFont="1" applyFill="1" applyBorder="1" applyAlignment="1">
      <alignment horizontal="left" vertical="top" wrapText="1"/>
    </xf>
    <xf numFmtId="0" fontId="13" fillId="4" borderId="60" xfId="2" applyFont="1" applyFill="1" applyBorder="1" applyAlignment="1">
      <alignment horizontal="left" vertical="top" wrapText="1"/>
    </xf>
    <xf numFmtId="0" fontId="13" fillId="0" borderId="62" xfId="2" applyFont="1" applyFill="1" applyBorder="1" applyAlignment="1">
      <alignment horizontal="left" vertical="top" wrapText="1"/>
    </xf>
    <xf numFmtId="0" fontId="13" fillId="0" borderId="61" xfId="2" applyFont="1" applyBorder="1" applyAlignment="1">
      <alignment horizontal="left" vertical="top" wrapText="1"/>
    </xf>
    <xf numFmtId="0" fontId="19" fillId="0" borderId="46" xfId="2" applyFont="1" applyFill="1" applyBorder="1" applyAlignment="1">
      <alignment horizontal="left" vertical="top" wrapText="1"/>
    </xf>
    <xf numFmtId="0" fontId="19" fillId="0" borderId="20" xfId="2" applyFont="1" applyFill="1" applyBorder="1" applyAlignment="1">
      <alignment vertical="top" wrapText="1"/>
    </xf>
    <xf numFmtId="0" fontId="18" fillId="0" borderId="20" xfId="2" applyFont="1" applyFill="1" applyBorder="1" applyAlignment="1">
      <alignment vertical="top" wrapText="1"/>
    </xf>
    <xf numFmtId="0" fontId="14" fillId="0" borderId="28" xfId="2" applyFont="1" applyFill="1" applyBorder="1" applyAlignment="1">
      <alignment horizontal="left" vertical="top" wrapText="1"/>
    </xf>
    <xf numFmtId="0" fontId="13" fillId="0" borderId="55" xfId="2" applyFont="1" applyBorder="1" applyAlignment="1">
      <alignment vertical="top" wrapText="1"/>
    </xf>
    <xf numFmtId="0" fontId="19" fillId="0" borderId="56" xfId="2" applyFont="1" applyFill="1" applyBorder="1" applyAlignment="1">
      <alignment horizontal="left" vertical="top" wrapText="1"/>
    </xf>
    <xf numFmtId="0" fontId="19" fillId="0" borderId="55" xfId="2" applyFont="1" applyFill="1" applyBorder="1" applyAlignment="1">
      <alignment vertical="top" wrapText="1"/>
    </xf>
    <xf numFmtId="0" fontId="18" fillId="0" borderId="59" xfId="2" applyFont="1" applyFill="1" applyBorder="1" applyAlignment="1">
      <alignment vertical="top" wrapText="1"/>
    </xf>
    <xf numFmtId="0" fontId="23" fillId="0" borderId="59" xfId="2" applyFont="1" applyFill="1" applyBorder="1" applyAlignment="1">
      <alignment vertical="top" wrapText="1"/>
    </xf>
    <xf numFmtId="0" fontId="26" fillId="0" borderId="59" xfId="2" applyFont="1" applyFill="1" applyBorder="1" applyAlignment="1">
      <alignment vertical="top" wrapText="1"/>
    </xf>
    <xf numFmtId="0" fontId="19" fillId="0" borderId="59" xfId="2" applyFont="1" applyFill="1" applyBorder="1" applyAlignment="1">
      <alignment vertical="top" wrapText="1"/>
    </xf>
    <xf numFmtId="0" fontId="14" fillId="0" borderId="36" xfId="2" applyFont="1" applyFill="1" applyBorder="1" applyAlignment="1">
      <alignment horizontal="left" vertical="top" wrapText="1"/>
    </xf>
    <xf numFmtId="0" fontId="21" fillId="0" borderId="59" xfId="2" applyFont="1" applyFill="1" applyBorder="1" applyAlignment="1">
      <alignment vertical="top" wrapText="1"/>
    </xf>
    <xf numFmtId="0" fontId="21" fillId="0" borderId="28" xfId="2" applyFont="1" applyFill="1" applyBorder="1" applyAlignment="1">
      <alignment horizontal="left" vertical="top" wrapText="1"/>
    </xf>
    <xf numFmtId="0" fontId="21" fillId="0" borderId="20" xfId="2" applyFont="1" applyFill="1" applyBorder="1" applyAlignment="1">
      <alignment vertical="top" wrapText="1"/>
    </xf>
    <xf numFmtId="0" fontId="21" fillId="0" borderId="37" xfId="2" applyFont="1" applyFill="1" applyBorder="1" applyAlignment="1">
      <alignment vertical="top" wrapText="1"/>
    </xf>
    <xf numFmtId="0" fontId="13" fillId="0" borderId="66" xfId="2" applyFont="1" applyBorder="1" applyAlignment="1">
      <alignment vertical="top" wrapText="1"/>
    </xf>
    <xf numFmtId="0" fontId="14" fillId="0" borderId="28" xfId="2" applyFont="1" applyBorder="1" applyAlignment="1">
      <alignment horizontal="left" vertical="top" wrapText="1"/>
    </xf>
    <xf numFmtId="0" fontId="12" fillId="0" borderId="20" xfId="2" applyFont="1" applyBorder="1" applyAlignment="1">
      <alignment vertical="top" wrapText="1"/>
    </xf>
    <xf numFmtId="0" fontId="13" fillId="0" borderId="59" xfId="2" applyNumberFormat="1" applyFont="1" applyFill="1" applyBorder="1" applyAlignment="1">
      <alignment vertical="top" wrapText="1"/>
    </xf>
    <xf numFmtId="0" fontId="14" fillId="0" borderId="46" xfId="2" applyFont="1" applyFill="1" applyBorder="1" applyAlignment="1">
      <alignment horizontal="left" vertical="top" wrapText="1"/>
    </xf>
    <xf numFmtId="0" fontId="13" fillId="0" borderId="67" xfId="2" applyFont="1" applyFill="1" applyBorder="1" applyAlignment="1">
      <alignment vertical="top" wrapText="1"/>
    </xf>
    <xf numFmtId="0" fontId="16" fillId="0" borderId="59" xfId="2" applyFont="1" applyFill="1" applyBorder="1" applyAlignment="1">
      <alignment vertical="top" wrapText="1"/>
    </xf>
    <xf numFmtId="0" fontId="13" fillId="0" borderId="67" xfId="2" applyFont="1" applyFill="1" applyBorder="1" applyAlignment="1">
      <alignment horizontal="left" vertical="top" wrapText="1"/>
    </xf>
    <xf numFmtId="0" fontId="13" fillId="0" borderId="68" xfId="2" applyFont="1" applyFill="1" applyBorder="1" applyAlignment="1">
      <alignment horizontal="left" vertical="top" wrapText="1"/>
    </xf>
    <xf numFmtId="0" fontId="13" fillId="0" borderId="64" xfId="2" applyFont="1" applyFill="1" applyBorder="1" applyAlignment="1">
      <alignment horizontal="left" vertical="top" wrapText="1"/>
    </xf>
    <xf numFmtId="0" fontId="13" fillId="0" borderId="43" xfId="2" applyFont="1" applyFill="1" applyBorder="1" applyAlignment="1">
      <alignment horizontal="left" vertical="top" wrapText="1"/>
    </xf>
    <xf numFmtId="0" fontId="13" fillId="0" borderId="61" xfId="2" applyFont="1" applyFill="1" applyBorder="1" applyAlignment="1">
      <alignment vertical="top" wrapText="1"/>
    </xf>
    <xf numFmtId="0" fontId="19" fillId="0" borderId="61" xfId="2" applyFont="1" applyFill="1" applyBorder="1" applyAlignment="1">
      <alignment horizontal="left" vertical="top" wrapText="1"/>
    </xf>
    <xf numFmtId="0" fontId="32" fillId="0" borderId="46" xfId="2" applyFont="1" applyFill="1" applyBorder="1" applyAlignment="1">
      <alignment horizontal="left" vertical="top" wrapText="1"/>
    </xf>
    <xf numFmtId="0" fontId="13" fillId="0" borderId="38" xfId="2" applyFont="1" applyFill="1" applyBorder="1" applyAlignment="1">
      <alignment vertical="top" wrapText="1"/>
    </xf>
    <xf numFmtId="0" fontId="13" fillId="0" borderId="72" xfId="2" applyFont="1" applyBorder="1" applyAlignment="1">
      <alignment vertical="top" wrapText="1"/>
    </xf>
    <xf numFmtId="0" fontId="18" fillId="0" borderId="55" xfId="2" applyFont="1" applyFill="1" applyBorder="1" applyAlignment="1">
      <alignment vertical="top" wrapText="1"/>
    </xf>
    <xf numFmtId="0" fontId="21" fillId="4" borderId="47" xfId="2" applyFont="1" applyFill="1" applyBorder="1" applyAlignment="1">
      <alignment horizontal="left" vertical="top" wrapText="1"/>
    </xf>
    <xf numFmtId="0" fontId="14" fillId="4" borderId="31" xfId="2" applyFont="1" applyFill="1" applyBorder="1" applyAlignment="1">
      <alignment horizontal="left" vertical="top" wrapText="1"/>
    </xf>
    <xf numFmtId="0" fontId="13" fillId="0" borderId="21" xfId="2" applyFont="1" applyFill="1" applyBorder="1" applyAlignment="1">
      <alignment vertical="top" wrapText="1"/>
    </xf>
    <xf numFmtId="0" fontId="14" fillId="0" borderId="21" xfId="2" applyFont="1" applyFill="1" applyBorder="1" applyAlignment="1">
      <alignment horizontal="left" vertical="top" wrapText="1"/>
    </xf>
    <xf numFmtId="0" fontId="14" fillId="0" borderId="74" xfId="2" applyFont="1" applyFill="1" applyBorder="1" applyAlignment="1">
      <alignment vertical="top" wrapText="1"/>
    </xf>
    <xf numFmtId="0" fontId="13" fillId="0" borderId="58" xfId="2" applyFont="1" applyFill="1" applyBorder="1" applyAlignment="1">
      <alignment vertical="top" wrapText="1"/>
    </xf>
    <xf numFmtId="0" fontId="13" fillId="0" borderId="68" xfId="2" applyFont="1" applyFill="1" applyBorder="1" applyAlignment="1">
      <alignment vertical="top" wrapText="1"/>
    </xf>
    <xf numFmtId="0" fontId="13" fillId="0" borderId="75" xfId="2" applyFont="1" applyFill="1" applyBorder="1" applyAlignment="1">
      <alignment vertical="top" wrapText="1"/>
    </xf>
    <xf numFmtId="0" fontId="13" fillId="4" borderId="29" xfId="2" applyFont="1" applyFill="1" applyBorder="1" applyAlignment="1">
      <alignment horizontal="left" vertical="top" wrapText="1"/>
    </xf>
    <xf numFmtId="0" fontId="13" fillId="4" borderId="35" xfId="2" applyFont="1" applyFill="1" applyBorder="1" applyAlignment="1">
      <alignment horizontal="left" vertical="top" wrapText="1"/>
    </xf>
    <xf numFmtId="0" fontId="13" fillId="4" borderId="46" xfId="2" applyFont="1" applyFill="1" applyBorder="1" applyAlignment="1">
      <alignment horizontal="left" vertical="top" wrapText="1"/>
    </xf>
    <xf numFmtId="0" fontId="13" fillId="4" borderId="56" xfId="2" applyFont="1" applyFill="1" applyBorder="1" applyAlignment="1">
      <alignment horizontal="left" vertical="top" wrapText="1"/>
    </xf>
    <xf numFmtId="0" fontId="14" fillId="4" borderId="22" xfId="2" applyFont="1" applyFill="1" applyBorder="1" applyAlignment="1">
      <alignment horizontal="left" vertical="top" wrapText="1"/>
    </xf>
    <xf numFmtId="0" fontId="13" fillId="4" borderId="36" xfId="2" applyFont="1" applyFill="1" applyBorder="1" applyAlignment="1">
      <alignment horizontal="left" vertical="top" wrapText="1"/>
    </xf>
    <xf numFmtId="0" fontId="14" fillId="4" borderId="29" xfId="2" applyFont="1" applyFill="1" applyBorder="1" applyAlignment="1">
      <alignment horizontal="left" vertical="top" wrapText="1"/>
    </xf>
    <xf numFmtId="0" fontId="14" fillId="4" borderId="28" xfId="2" applyFont="1" applyFill="1" applyBorder="1" applyAlignment="1">
      <alignment horizontal="left" vertical="top" wrapText="1"/>
    </xf>
    <xf numFmtId="0" fontId="13" fillId="4" borderId="22" xfId="2" applyFont="1" applyFill="1" applyBorder="1" applyAlignment="1">
      <alignment horizontal="left" vertical="top" wrapText="1"/>
    </xf>
    <xf numFmtId="0" fontId="13" fillId="0" borderId="58" xfId="2" applyFont="1" applyBorder="1" applyAlignment="1">
      <alignment horizontal="left" vertical="top" wrapText="1"/>
    </xf>
    <xf numFmtId="0" fontId="13" fillId="0" borderId="18" xfId="2" applyFont="1" applyBorder="1" applyAlignment="1">
      <alignment horizontal="left" vertical="top" wrapText="1"/>
    </xf>
    <xf numFmtId="0" fontId="13" fillId="4" borderId="55" xfId="2" applyFont="1" applyFill="1" applyBorder="1" applyAlignment="1">
      <alignment horizontal="left" vertical="top" wrapText="1"/>
    </xf>
    <xf numFmtId="0" fontId="18" fillId="0" borderId="23" xfId="2" applyFont="1" applyFill="1" applyBorder="1" applyAlignment="1">
      <alignment vertical="top" wrapText="1"/>
    </xf>
    <xf numFmtId="0" fontId="40" fillId="0" borderId="56" xfId="2" applyFont="1" applyFill="1" applyBorder="1" applyAlignment="1">
      <alignment horizontal="left" vertical="top" wrapText="1"/>
    </xf>
    <xf numFmtId="0" fontId="13" fillId="0" borderId="34" xfId="2" applyFont="1" applyFill="1" applyBorder="1" applyAlignment="1">
      <alignment vertical="top" wrapText="1"/>
    </xf>
    <xf numFmtId="0" fontId="18" fillId="0" borderId="28" xfId="2" applyFont="1" applyFill="1" applyBorder="1" applyAlignment="1">
      <alignment vertical="top" wrapText="1"/>
    </xf>
    <xf numFmtId="0" fontId="7" fillId="0" borderId="0" xfId="2"/>
    <xf numFmtId="0" fontId="7" fillId="0" borderId="17" xfId="2" applyBorder="1" applyAlignment="1">
      <alignment vertical="top" wrapText="1"/>
    </xf>
    <xf numFmtId="0" fontId="7" fillId="0" borderId="0" xfId="2" applyAlignment="1">
      <alignment vertical="top"/>
    </xf>
    <xf numFmtId="0" fontId="7" fillId="3" borderId="0" xfId="2" applyFill="1" applyAlignment="1">
      <alignment vertical="center" wrapText="1"/>
    </xf>
    <xf numFmtId="0" fontId="7" fillId="0" borderId="17" xfId="2" applyFont="1" applyBorder="1" applyAlignment="1">
      <alignment vertical="top" wrapText="1"/>
    </xf>
    <xf numFmtId="0" fontId="7" fillId="0" borderId="17" xfId="2" applyFont="1" applyBorder="1"/>
    <xf numFmtId="0" fontId="7" fillId="0" borderId="0" xfId="2" applyAlignment="1">
      <alignment horizontal="left" vertical="top"/>
    </xf>
    <xf numFmtId="0" fontId="21" fillId="0" borderId="50" xfId="2" applyFont="1" applyBorder="1" applyAlignment="1">
      <alignment horizontal="left" vertical="top" wrapText="1"/>
    </xf>
    <xf numFmtId="0" fontId="21" fillId="0" borderId="56" xfId="2" applyFont="1" applyBorder="1" applyAlignment="1">
      <alignment horizontal="left" vertical="top" wrapText="1"/>
    </xf>
    <xf numFmtId="0" fontId="21" fillId="4" borderId="17" xfId="2" applyFont="1" applyFill="1" applyBorder="1" applyAlignment="1">
      <alignment horizontal="left" vertical="top" wrapText="1"/>
    </xf>
    <xf numFmtId="0" fontId="21" fillId="0" borderId="28" xfId="2" applyFont="1" applyBorder="1" applyAlignment="1">
      <alignment horizontal="left" vertical="top" wrapText="1"/>
    </xf>
    <xf numFmtId="0" fontId="21" fillId="4" borderId="32" xfId="2" applyFont="1" applyFill="1" applyBorder="1" applyAlignment="1">
      <alignment horizontal="left" vertical="top" wrapText="1"/>
    </xf>
    <xf numFmtId="0" fontId="7" fillId="0" borderId="0" xfId="2" applyFont="1"/>
    <xf numFmtId="0" fontId="7" fillId="0" borderId="17" xfId="0" applyFont="1" applyBorder="1" applyAlignment="1">
      <alignment horizontal="left" vertical="top" wrapText="1"/>
    </xf>
    <xf numFmtId="0" fontId="7" fillId="0" borderId="19" xfId="0" applyFont="1" applyBorder="1" applyAlignment="1">
      <alignment horizontal="center" vertical="top" wrapText="1"/>
    </xf>
    <xf numFmtId="0" fontId="0" fillId="6" borderId="17" xfId="0" applyFill="1" applyBorder="1"/>
    <xf numFmtId="0" fontId="35" fillId="6" borderId="17" xfId="0" applyFont="1" applyFill="1" applyBorder="1" applyAlignment="1">
      <alignment horizontal="center" vertical="top" wrapText="1"/>
    </xf>
    <xf numFmtId="0" fontId="34" fillId="7" borderId="19" xfId="0" applyFont="1" applyFill="1" applyBorder="1" applyAlignment="1">
      <alignment horizontal="center" vertical="top" wrapText="1"/>
    </xf>
    <xf numFmtId="0" fontId="34" fillId="7" borderId="17" xfId="0" applyFont="1" applyFill="1" applyBorder="1" applyAlignment="1">
      <alignment horizontal="center" vertical="top" wrapText="1"/>
    </xf>
    <xf numFmtId="0" fontId="35" fillId="7" borderId="17" xfId="0" applyFont="1" applyFill="1" applyBorder="1" applyAlignment="1">
      <alignment horizontal="center" vertical="top" wrapText="1"/>
    </xf>
    <xf numFmtId="0" fontId="7" fillId="7" borderId="17" xfId="0" applyFont="1" applyFill="1" applyBorder="1" applyAlignment="1">
      <alignment horizontal="center" vertical="top" wrapText="1"/>
    </xf>
    <xf numFmtId="0" fontId="9" fillId="7" borderId="17" xfId="0" applyFont="1" applyFill="1" applyBorder="1" applyAlignment="1">
      <alignment horizontal="center" vertical="top" wrapText="1"/>
    </xf>
    <xf numFmtId="0" fontId="0" fillId="8" borderId="17" xfId="0" applyFill="1" applyBorder="1"/>
    <xf numFmtId="0" fontId="9" fillId="6" borderId="19" xfId="0" applyFont="1" applyFill="1" applyBorder="1" applyAlignment="1">
      <alignment horizontal="center" vertical="top" wrapText="1"/>
    </xf>
    <xf numFmtId="0" fontId="9" fillId="6" borderId="19" xfId="0" applyFont="1" applyFill="1" applyBorder="1" applyAlignment="1">
      <alignment horizontal="justify" vertical="top" wrapText="1"/>
    </xf>
    <xf numFmtId="0" fontId="9" fillId="6" borderId="62" xfId="0" applyFont="1" applyFill="1" applyBorder="1" applyAlignment="1">
      <alignment horizontal="justify" vertical="top" wrapText="1"/>
    </xf>
    <xf numFmtId="0" fontId="11" fillId="7" borderId="79" xfId="0" applyFont="1" applyFill="1" applyBorder="1" applyAlignment="1">
      <alignment horizontal="center" vertical="center" wrapText="1"/>
    </xf>
    <xf numFmtId="0" fontId="11" fillId="7" borderId="80" xfId="0" applyFont="1" applyFill="1" applyBorder="1" applyAlignment="1">
      <alignment horizontal="center" vertical="center"/>
    </xf>
    <xf numFmtId="0" fontId="7" fillId="7" borderId="17" xfId="0" applyFont="1" applyFill="1" applyBorder="1" applyAlignment="1">
      <alignment horizontal="center"/>
    </xf>
    <xf numFmtId="0" fontId="0" fillId="2" borderId="17" xfId="0" applyFill="1" applyBorder="1"/>
    <xf numFmtId="0" fontId="0" fillId="2" borderId="17" xfId="0" applyFill="1" applyBorder="1" applyAlignment="1">
      <alignment wrapText="1"/>
    </xf>
    <xf numFmtId="0" fontId="7" fillId="2" borderId="17" xfId="0" applyFont="1" applyFill="1" applyBorder="1"/>
    <xf numFmtId="0" fontId="7" fillId="2" borderId="17" xfId="0" applyFont="1" applyFill="1" applyBorder="1" applyAlignment="1">
      <alignment wrapText="1"/>
    </xf>
    <xf numFmtId="0" fontId="11" fillId="7" borderId="81" xfId="0" applyFont="1" applyFill="1" applyBorder="1" applyAlignment="1">
      <alignment horizontal="center" vertical="center" wrapText="1"/>
    </xf>
    <xf numFmtId="0" fontId="19" fillId="3" borderId="14" xfId="0" applyFont="1" applyFill="1" applyBorder="1" applyAlignment="1">
      <alignment horizontal="justify" vertical="top" wrapText="1"/>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57" xfId="0" applyFont="1" applyBorder="1" applyAlignment="1">
      <alignment horizontal="center"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0" fillId="0" borderId="17" xfId="0" applyBorder="1" applyAlignment="1">
      <alignment vertical="center" wrapText="1"/>
    </xf>
    <xf numFmtId="0" fontId="7" fillId="0" borderId="17" xfId="0" applyFont="1" applyBorder="1" applyAlignment="1">
      <alignment vertical="center" wrapText="1"/>
    </xf>
    <xf numFmtId="0" fontId="11" fillId="8" borderId="17" xfId="0" applyFont="1" applyFill="1" applyBorder="1" applyAlignment="1">
      <alignment horizontal="center" vertical="center"/>
    </xf>
    <xf numFmtId="0" fontId="11" fillId="8" borderId="82"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2" fillId="3" borderId="83" xfId="0" applyFont="1" applyFill="1" applyBorder="1" applyAlignment="1">
      <alignment horizontal="justify" vertical="center" wrapText="1"/>
    </xf>
    <xf numFmtId="0" fontId="12" fillId="3" borderId="8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0" borderId="19" xfId="0" applyFont="1" applyBorder="1" applyAlignment="1">
      <alignment horizontal="center" vertical="top" wrapText="1"/>
    </xf>
    <xf numFmtId="0" fontId="11" fillId="0" borderId="17" xfId="0" applyFont="1" applyBorder="1" applyAlignment="1">
      <alignment horizontal="center" vertical="top" wrapText="1"/>
    </xf>
    <xf numFmtId="0" fontId="11" fillId="2" borderId="17"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6" borderId="19" xfId="0" applyFont="1" applyFill="1" applyBorder="1" applyAlignment="1">
      <alignment horizontal="center" vertical="top" wrapText="1"/>
    </xf>
    <xf numFmtId="0" fontId="11" fillId="8" borderId="17" xfId="0" applyFont="1" applyFill="1" applyBorder="1" applyAlignment="1">
      <alignment vertical="center"/>
    </xf>
    <xf numFmtId="0" fontId="12" fillId="9" borderId="65" xfId="0" applyFont="1" applyFill="1" applyBorder="1" applyAlignment="1">
      <alignment horizontal="center" vertical="center" wrapText="1"/>
    </xf>
    <xf numFmtId="0" fontId="12" fillId="9" borderId="86"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5" fillId="0" borderId="17" xfId="0" applyFont="1" applyBorder="1" applyAlignment="1">
      <alignment horizontal="center" vertical="center"/>
    </xf>
    <xf numFmtId="0" fontId="13" fillId="0" borderId="17" xfId="0" applyFont="1" applyBorder="1" applyAlignment="1">
      <alignment wrapText="1"/>
    </xf>
    <xf numFmtId="0" fontId="15" fillId="0" borderId="17" xfId="0" applyFont="1" applyBorder="1" applyAlignment="1">
      <alignment vertical="center"/>
    </xf>
    <xf numFmtId="0" fontId="15" fillId="0" borderId="17" xfId="0" applyFont="1" applyBorder="1" applyAlignment="1">
      <alignment horizontal="center"/>
    </xf>
    <xf numFmtId="0" fontId="23" fillId="0" borderId="17" xfId="0" applyFont="1" applyBorder="1" applyAlignment="1">
      <alignment vertical="center" wrapText="1"/>
    </xf>
    <xf numFmtId="0" fontId="13" fillId="0" borderId="17" xfId="0" applyFont="1" applyBorder="1" applyAlignment="1">
      <alignment vertical="center" wrapText="1"/>
    </xf>
    <xf numFmtId="0" fontId="9" fillId="0" borderId="0" xfId="1" applyFont="1" applyFill="1" applyBorder="1"/>
    <xf numFmtId="0" fontId="9" fillId="0" borderId="0" xfId="1" applyFont="1" applyFill="1"/>
    <xf numFmtId="0" fontId="7" fillId="2" borderId="25" xfId="1" applyFont="1" applyFill="1" applyBorder="1"/>
    <xf numFmtId="0" fontId="9" fillId="2" borderId="25" xfId="1" applyFont="1" applyFill="1" applyBorder="1"/>
    <xf numFmtId="0" fontId="36" fillId="2" borderId="25" xfId="1" applyFont="1" applyFill="1" applyBorder="1" applyAlignment="1">
      <alignment horizontal="justify"/>
    </xf>
    <xf numFmtId="0" fontId="7" fillId="2" borderId="25" xfId="1" applyFont="1" applyFill="1" applyBorder="1" applyAlignment="1">
      <alignment horizontal="justify"/>
    </xf>
    <xf numFmtId="0" fontId="9" fillId="2" borderId="25" xfId="1" applyFont="1" applyFill="1" applyBorder="1" applyAlignment="1">
      <alignment horizontal="justify"/>
    </xf>
    <xf numFmtId="0" fontId="37" fillId="2" borderId="51" xfId="1" applyFont="1" applyFill="1" applyBorder="1" applyAlignment="1">
      <alignment horizontal="center" vertical="center"/>
    </xf>
    <xf numFmtId="0" fontId="7" fillId="2" borderId="25" xfId="1" applyFont="1" applyFill="1" applyBorder="1" applyAlignment="1">
      <alignment horizontal="left" wrapText="1"/>
    </xf>
    <xf numFmtId="0" fontId="7" fillId="9" borderId="25" xfId="1" applyFont="1" applyFill="1" applyBorder="1" applyAlignment="1">
      <alignment horizontal="justify"/>
    </xf>
    <xf numFmtId="0" fontId="7" fillId="0" borderId="74" xfId="2" applyFont="1" applyFill="1" applyBorder="1"/>
    <xf numFmtId="0" fontId="7" fillId="0" borderId="64" xfId="2" applyFont="1" applyFill="1" applyBorder="1"/>
    <xf numFmtId="0" fontId="7" fillId="0" borderId="33" xfId="2" applyFont="1" applyBorder="1"/>
    <xf numFmtId="0" fontId="23" fillId="0" borderId="37" xfId="2" applyFont="1" applyFill="1" applyBorder="1" applyAlignment="1">
      <alignment vertical="top" wrapText="1"/>
    </xf>
    <xf numFmtId="0" fontId="7" fillId="0" borderId="28" xfId="2" applyFont="1" applyBorder="1"/>
    <xf numFmtId="0" fontId="12" fillId="0" borderId="17" xfId="0" applyFont="1" applyBorder="1" applyAlignment="1">
      <alignment vertical="center" wrapText="1"/>
    </xf>
    <xf numFmtId="0" fontId="12" fillId="8" borderId="17" xfId="0" applyFont="1" applyFill="1" applyBorder="1" applyAlignment="1">
      <alignment horizontal="center" vertical="center"/>
    </xf>
    <xf numFmtId="0" fontId="12" fillId="8" borderId="17" xfId="0" applyFont="1" applyFill="1" applyBorder="1" applyAlignment="1">
      <alignment horizontal="center" vertical="center" wrapText="1"/>
    </xf>
    <xf numFmtId="0" fontId="15" fillId="8" borderId="17" xfId="0" applyFont="1" applyFill="1" applyBorder="1" applyAlignment="1">
      <alignment vertical="top" wrapText="1"/>
    </xf>
    <xf numFmtId="0" fontId="15" fillId="8" borderId="17" xfId="0" applyFont="1" applyFill="1" applyBorder="1" applyAlignment="1">
      <alignment vertical="center" wrapText="1"/>
    </xf>
    <xf numFmtId="0" fontId="15" fillId="8" borderId="17" xfId="0" applyFont="1" applyFill="1" applyBorder="1" applyAlignment="1">
      <alignment horizontal="center" vertical="center"/>
    </xf>
    <xf numFmtId="0" fontId="12" fillId="8" borderId="17" xfId="0" applyFont="1" applyFill="1" applyBorder="1" applyAlignment="1">
      <alignment vertical="center" wrapText="1"/>
    </xf>
    <xf numFmtId="0" fontId="12" fillId="0" borderId="17" xfId="0" applyFont="1" applyBorder="1" applyAlignment="1">
      <alignment vertical="center"/>
    </xf>
    <xf numFmtId="0" fontId="15" fillId="8" borderId="17" xfId="0" applyFont="1" applyFill="1" applyBorder="1" applyAlignment="1">
      <alignment wrapText="1"/>
    </xf>
    <xf numFmtId="0" fontId="13" fillId="0" borderId="17" xfId="0" applyFont="1" applyBorder="1" applyAlignment="1">
      <alignment vertical="center"/>
    </xf>
    <xf numFmtId="0" fontId="12" fillId="10" borderId="17" xfId="0" applyFont="1" applyFill="1" applyBorder="1" applyAlignment="1">
      <alignment vertical="center"/>
    </xf>
    <xf numFmtId="0" fontId="47" fillId="4" borderId="17" xfId="0" applyFont="1" applyFill="1" applyBorder="1" applyAlignment="1">
      <alignment vertical="center"/>
    </xf>
    <xf numFmtId="0" fontId="12" fillId="8" borderId="17" xfId="0" applyFont="1" applyFill="1" applyBorder="1" applyAlignment="1">
      <alignment vertical="center"/>
    </xf>
    <xf numFmtId="0" fontId="12" fillId="11" borderId="17" xfId="0" applyFont="1" applyFill="1" applyBorder="1" applyAlignment="1">
      <alignment horizontal="center" vertical="center"/>
    </xf>
    <xf numFmtId="0" fontId="13" fillId="11" borderId="17" xfId="0" applyFont="1" applyFill="1" applyBorder="1" applyAlignment="1">
      <alignment vertical="center" wrapText="1"/>
    </xf>
    <xf numFmtId="0" fontId="13" fillId="0" borderId="17" xfId="0" applyFont="1" applyFill="1" applyBorder="1" applyAlignment="1">
      <alignment vertical="center"/>
    </xf>
    <xf numFmtId="0" fontId="12" fillId="0" borderId="51" xfId="0" applyFont="1" applyBorder="1" applyAlignment="1">
      <alignment vertical="center"/>
    </xf>
    <xf numFmtId="0" fontId="15" fillId="0" borderId="51" xfId="0" applyFont="1" applyBorder="1" applyAlignment="1">
      <alignment horizontal="center"/>
    </xf>
    <xf numFmtId="0" fontId="13" fillId="0" borderId="51" xfId="0" applyFont="1" applyBorder="1" applyAlignment="1">
      <alignment vertical="center"/>
    </xf>
    <xf numFmtId="0" fontId="12" fillId="0" borderId="19" xfId="0" applyFont="1" applyBorder="1" applyAlignment="1">
      <alignment vertical="center"/>
    </xf>
    <xf numFmtId="0" fontId="15" fillId="0" borderId="19" xfId="0" applyFont="1" applyBorder="1" applyAlignment="1">
      <alignment horizontal="center"/>
    </xf>
    <xf numFmtId="0" fontId="23" fillId="0" borderId="19" xfId="0" applyFont="1" applyBorder="1" applyAlignment="1">
      <alignment vertical="center" wrapText="1"/>
    </xf>
    <xf numFmtId="0" fontId="12" fillId="4" borderId="17" xfId="2" applyFont="1" applyFill="1" applyBorder="1" applyAlignment="1">
      <alignment horizontal="center" vertical="top" wrapText="1"/>
    </xf>
    <xf numFmtId="0" fontId="12" fillId="12" borderId="17" xfId="2" applyFont="1" applyFill="1" applyBorder="1" applyAlignment="1">
      <alignment horizontal="center" vertical="top" wrapText="1"/>
    </xf>
    <xf numFmtId="0" fontId="12" fillId="13" borderId="17" xfId="0" applyFont="1" applyFill="1" applyBorder="1" applyAlignment="1">
      <alignment vertical="center"/>
    </xf>
    <xf numFmtId="0" fontId="15" fillId="13" borderId="17" xfId="0" applyFont="1" applyFill="1" applyBorder="1" applyAlignment="1">
      <alignment horizontal="center" vertical="center"/>
    </xf>
    <xf numFmtId="0" fontId="13" fillId="13" borderId="17" xfId="0" applyFont="1" applyFill="1" applyBorder="1" applyAlignment="1">
      <alignment vertical="center" wrapText="1"/>
    </xf>
    <xf numFmtId="0" fontId="13" fillId="13" borderId="17" xfId="0" applyFont="1" applyFill="1" applyBorder="1" applyAlignment="1">
      <alignment horizontal="left" vertical="center" wrapText="1"/>
    </xf>
    <xf numFmtId="0" fontId="47" fillId="0" borderId="17" xfId="0" applyFont="1" applyFill="1" applyBorder="1" applyAlignment="1">
      <alignment vertical="center"/>
    </xf>
    <xf numFmtId="0" fontId="12" fillId="11" borderId="17" xfId="0" applyFont="1" applyFill="1" applyBorder="1" applyAlignment="1">
      <alignment vertical="center" wrapText="1"/>
    </xf>
    <xf numFmtId="0" fontId="15" fillId="11" borderId="17" xfId="0" applyFont="1" applyFill="1" applyBorder="1" applyAlignment="1">
      <alignment horizontal="center" vertical="center"/>
    </xf>
    <xf numFmtId="0" fontId="12" fillId="11" borderId="17" xfId="0" applyFont="1" applyFill="1" applyBorder="1" applyAlignment="1">
      <alignment vertical="center"/>
    </xf>
    <xf numFmtId="0" fontId="7" fillId="2" borderId="27" xfId="1" applyFont="1" applyFill="1" applyBorder="1"/>
    <xf numFmtId="0" fontId="9" fillId="0" borderId="27" xfId="1" applyFont="1" applyBorder="1"/>
    <xf numFmtId="0" fontId="12" fillId="0" borderId="17" xfId="2" applyFont="1" applyFill="1" applyBorder="1" applyAlignment="1">
      <alignment horizontal="center" vertical="top" wrapText="1"/>
    </xf>
    <xf numFmtId="0" fontId="13" fillId="0" borderId="54" xfId="2" applyNumberFormat="1" applyFont="1" applyFill="1" applyBorder="1" applyAlignment="1">
      <alignment vertical="top" wrapText="1"/>
    </xf>
    <xf numFmtId="0" fontId="0" fillId="0" borderId="17" xfId="0" applyFill="1" applyBorder="1"/>
    <xf numFmtId="0" fontId="14" fillId="0" borderId="28" xfId="2" applyFont="1" applyFill="1" applyBorder="1" applyAlignment="1">
      <alignment vertical="top" wrapText="1"/>
    </xf>
    <xf numFmtId="0" fontId="23" fillId="0" borderId="46" xfId="2" applyFont="1" applyFill="1" applyBorder="1" applyAlignment="1">
      <alignment vertical="top" wrapText="1"/>
    </xf>
    <xf numFmtId="0" fontId="23" fillId="0" borderId="36" xfId="2" applyFont="1" applyFill="1" applyBorder="1" applyAlignment="1">
      <alignment vertical="top" wrapText="1"/>
    </xf>
    <xf numFmtId="0" fontId="13" fillId="0" borderId="88" xfId="2" applyFont="1" applyFill="1" applyBorder="1" applyAlignment="1">
      <alignment horizontal="left" vertical="top" wrapText="1"/>
    </xf>
    <xf numFmtId="0" fontId="13" fillId="0" borderId="60" xfId="2" applyFont="1" applyFill="1" applyBorder="1" applyAlignment="1">
      <alignment horizontal="left" vertical="top" wrapText="1"/>
    </xf>
    <xf numFmtId="0" fontId="53" fillId="2" borderId="17" xfId="0" applyFont="1" applyFill="1" applyBorder="1" applyAlignment="1">
      <alignment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7" fillId="0" borderId="17" xfId="0" applyFont="1" applyBorder="1" applyAlignment="1">
      <alignment horizontal="justify" vertical="top" wrapText="1"/>
    </xf>
    <xf numFmtId="0" fontId="7" fillId="2" borderId="19" xfId="0" applyFont="1" applyFill="1" applyBorder="1" applyAlignment="1">
      <alignment horizontal="center" vertical="top" wrapText="1"/>
    </xf>
    <xf numFmtId="0" fontId="0" fillId="2" borderId="0" xfId="0" applyFill="1"/>
    <xf numFmtId="0" fontId="11" fillId="2" borderId="19" xfId="0" applyFont="1" applyFill="1" applyBorder="1" applyAlignment="1">
      <alignment horizontal="center" vertical="top" wrapText="1"/>
    </xf>
    <xf numFmtId="0" fontId="7" fillId="2" borderId="17" xfId="0" applyFont="1" applyFill="1" applyBorder="1" applyAlignment="1">
      <alignment horizontal="center"/>
    </xf>
    <xf numFmtId="0" fontId="7" fillId="2" borderId="19" xfId="0" applyFont="1" applyFill="1" applyBorder="1" applyAlignment="1">
      <alignment horizontal="left" vertical="top" wrapText="1"/>
    </xf>
    <xf numFmtId="0" fontId="7" fillId="2" borderId="17" xfId="0" applyFont="1" applyFill="1" applyBorder="1" applyAlignment="1">
      <alignment horizontal="left"/>
    </xf>
    <xf numFmtId="0" fontId="7" fillId="2" borderId="17" xfId="0" applyFont="1" applyFill="1" applyBorder="1" applyAlignment="1">
      <alignment horizontal="justify" vertical="top" wrapText="1"/>
    </xf>
    <xf numFmtId="0" fontId="0" fillId="0" borderId="0" xfId="0" applyAlignment="1">
      <alignment wrapText="1"/>
    </xf>
    <xf numFmtId="0" fontId="26" fillId="0" borderId="17" xfId="0" applyFont="1" applyBorder="1" applyAlignment="1">
      <alignment wrapText="1"/>
    </xf>
    <xf numFmtId="0" fontId="16" fillId="0" borderId="36" xfId="2" applyFont="1" applyFill="1" applyBorder="1" applyAlignment="1">
      <alignment horizontal="left" vertical="top" wrapText="1"/>
    </xf>
    <xf numFmtId="0" fontId="16" fillId="0" borderId="37" xfId="2" applyFont="1" applyFill="1" applyBorder="1" applyAlignment="1">
      <alignment vertical="top" wrapText="1"/>
    </xf>
    <xf numFmtId="0" fontId="16" fillId="0" borderId="22" xfId="2" applyFont="1" applyFill="1" applyBorder="1" applyAlignment="1">
      <alignment horizontal="left" vertical="top" wrapText="1"/>
    </xf>
    <xf numFmtId="0" fontId="16" fillId="0" borderId="23" xfId="2" applyFont="1" applyFill="1" applyBorder="1" applyAlignment="1">
      <alignment vertical="top" wrapText="1"/>
    </xf>
    <xf numFmtId="0" fontId="55" fillId="0" borderId="37" xfId="2" applyFont="1" applyFill="1" applyBorder="1" applyAlignment="1">
      <alignment vertical="top" wrapText="1"/>
    </xf>
    <xf numFmtId="0" fontId="55" fillId="0" borderId="0" xfId="2" applyFont="1" applyFill="1" applyBorder="1" applyAlignment="1">
      <alignment vertical="top" wrapText="1"/>
    </xf>
    <xf numFmtId="0" fontId="55" fillId="0" borderId="68" xfId="2" applyFont="1" applyFill="1" applyBorder="1" applyAlignment="1">
      <alignment vertical="top" wrapText="1"/>
    </xf>
    <xf numFmtId="0" fontId="19" fillId="0" borderId="36" xfId="2" applyFont="1" applyFill="1" applyBorder="1" applyAlignment="1">
      <alignment horizontal="left" vertical="top" wrapText="1"/>
    </xf>
    <xf numFmtId="0" fontId="26" fillId="0" borderId="37" xfId="2" applyFont="1" applyFill="1" applyBorder="1" applyAlignment="1">
      <alignment vertical="top" wrapText="1"/>
    </xf>
    <xf numFmtId="0" fontId="19" fillId="0" borderId="37" xfId="2" applyFont="1" applyFill="1" applyBorder="1" applyAlignment="1">
      <alignment vertical="top" wrapText="1"/>
    </xf>
    <xf numFmtId="0" fontId="13" fillId="0" borderId="48" xfId="2" applyFont="1" applyBorder="1" applyAlignment="1">
      <alignment horizontal="left" vertical="top" wrapText="1"/>
    </xf>
    <xf numFmtId="0" fontId="56" fillId="4" borderId="46" xfId="2" applyFont="1" applyFill="1" applyBorder="1" applyAlignment="1">
      <alignment horizontal="left" vertical="top" wrapText="1"/>
    </xf>
    <xf numFmtId="0" fontId="7" fillId="0" borderId="44" xfId="2" applyFont="1" applyFill="1" applyBorder="1"/>
    <xf numFmtId="0" fontId="23" fillId="0" borderId="23" xfId="2" applyFont="1" applyFill="1" applyBorder="1" applyAlignment="1">
      <alignment vertical="top" wrapText="1"/>
    </xf>
    <xf numFmtId="0" fontId="7" fillId="0" borderId="35" xfId="2" applyFont="1" applyFill="1" applyBorder="1"/>
    <xf numFmtId="0" fontId="18" fillId="0" borderId="39" xfId="2" applyFont="1" applyFill="1" applyBorder="1" applyAlignment="1">
      <alignment vertical="top" wrapText="1"/>
    </xf>
    <xf numFmtId="0" fontId="23" fillId="0" borderId="39" xfId="2" applyFont="1" applyFill="1" applyBorder="1" applyAlignment="1">
      <alignment vertical="top" wrapText="1"/>
    </xf>
    <xf numFmtId="0" fontId="7" fillId="0" borderId="17" xfId="0" applyFont="1" applyFill="1" applyBorder="1"/>
    <xf numFmtId="0" fontId="59" fillId="0" borderId="17" xfId="0" applyFont="1" applyBorder="1"/>
    <xf numFmtId="0" fontId="61" fillId="0" borderId="17" xfId="0" applyFont="1" applyFill="1" applyBorder="1" applyAlignment="1">
      <alignment horizontal="left" wrapText="1"/>
    </xf>
    <xf numFmtId="0" fontId="61" fillId="0" borderId="17" xfId="0" applyFont="1" applyFill="1" applyBorder="1" applyAlignment="1">
      <alignment wrapText="1"/>
    </xf>
    <xf numFmtId="0" fontId="61" fillId="0" borderId="17" xfId="0" applyFont="1" applyFill="1" applyBorder="1" applyAlignment="1">
      <alignment horizontal="center" wrapText="1"/>
    </xf>
    <xf numFmtId="0" fontId="11" fillId="4" borderId="17" xfId="2" applyFont="1" applyFill="1" applyBorder="1" applyAlignment="1">
      <alignment horizontal="left" vertical="top"/>
    </xf>
    <xf numFmtId="0" fontId="60" fillId="14" borderId="17" xfId="0" applyFont="1" applyFill="1" applyBorder="1" applyAlignment="1">
      <alignment horizontal="center" vertical="center"/>
    </xf>
    <xf numFmtId="0" fontId="60" fillId="14" borderId="17" xfId="0" applyFont="1" applyFill="1" applyBorder="1" applyAlignment="1">
      <alignment horizontal="center" wrapText="1"/>
    </xf>
    <xf numFmtId="0" fontId="0" fillId="16" borderId="17" xfId="0" applyFill="1" applyBorder="1"/>
    <xf numFmtId="0" fontId="13" fillId="16" borderId="17" xfId="0" applyFont="1" applyFill="1" applyBorder="1" applyAlignment="1">
      <alignment wrapText="1"/>
    </xf>
    <xf numFmtId="0" fontId="15" fillId="16" borderId="17" xfId="0" applyFont="1" applyFill="1" applyBorder="1"/>
    <xf numFmtId="0" fontId="13" fillId="4" borderId="12" xfId="2" applyFont="1" applyFill="1" applyBorder="1" applyAlignment="1">
      <alignment vertical="center" wrapText="1"/>
    </xf>
    <xf numFmtId="0" fontId="13" fillId="0" borderId="4" xfId="2" applyFont="1" applyFill="1" applyBorder="1" applyAlignment="1">
      <alignment vertical="center" wrapText="1"/>
    </xf>
    <xf numFmtId="0" fontId="13" fillId="0" borderId="57" xfId="2" applyFont="1" applyFill="1" applyBorder="1" applyAlignment="1">
      <alignment vertical="top" wrapText="1"/>
    </xf>
    <xf numFmtId="0" fontId="13" fillId="0" borderId="18" xfId="2" applyFont="1" applyFill="1" applyBorder="1" applyAlignment="1">
      <alignment vertical="top" wrapText="1"/>
    </xf>
    <xf numFmtId="0" fontId="45" fillId="0" borderId="23" xfId="2" applyFont="1" applyFill="1" applyBorder="1" applyAlignment="1">
      <alignment vertical="top" wrapText="1"/>
    </xf>
    <xf numFmtId="0" fontId="13" fillId="0" borderId="77" xfId="2" applyFont="1" applyFill="1" applyBorder="1" applyAlignment="1">
      <alignment horizontal="left" vertical="top" wrapText="1"/>
    </xf>
    <xf numFmtId="0" fontId="45" fillId="0" borderId="59" xfId="2" applyFont="1" applyFill="1" applyBorder="1" applyAlignment="1">
      <alignment vertical="top" wrapText="1"/>
    </xf>
    <xf numFmtId="0" fontId="13" fillId="0" borderId="82" xfId="2" applyFont="1" applyFill="1" applyBorder="1" applyAlignment="1">
      <alignment horizontal="left" vertical="top" wrapText="1"/>
    </xf>
    <xf numFmtId="0" fontId="7" fillId="0" borderId="40" xfId="2" applyFont="1" applyFill="1" applyBorder="1"/>
    <xf numFmtId="0" fontId="7" fillId="0" borderId="45" xfId="2" applyFont="1" applyFill="1" applyBorder="1"/>
    <xf numFmtId="0" fontId="7" fillId="0" borderId="30" xfId="2" applyFont="1" applyFill="1" applyBorder="1"/>
    <xf numFmtId="0" fontId="45" fillId="0" borderId="4" xfId="2" applyFont="1" applyFill="1" applyBorder="1" applyAlignment="1">
      <alignment vertical="top" wrapText="1"/>
    </xf>
    <xf numFmtId="0" fontId="23" fillId="0" borderId="1" xfId="2" applyFont="1" applyFill="1" applyBorder="1" applyAlignment="1">
      <alignment vertical="top" wrapText="1"/>
    </xf>
    <xf numFmtId="0" fontId="23" fillId="0" borderId="4" xfId="2" applyFont="1" applyFill="1" applyBorder="1" applyAlignment="1">
      <alignment vertical="top" wrapText="1"/>
    </xf>
    <xf numFmtId="0" fontId="23" fillId="0" borderId="55" xfId="2" applyFont="1" applyFill="1" applyBorder="1" applyAlignment="1">
      <alignment vertical="top" wrapText="1"/>
    </xf>
    <xf numFmtId="0" fontId="23" fillId="0" borderId="4" xfId="2" applyFont="1" applyFill="1" applyBorder="1" applyAlignment="1">
      <alignment horizontal="left" vertical="top" wrapText="1"/>
    </xf>
    <xf numFmtId="0" fontId="13" fillId="0" borderId="48" xfId="2" applyFont="1" applyFill="1" applyBorder="1" applyAlignment="1">
      <alignment vertical="top" wrapText="1"/>
    </xf>
    <xf numFmtId="0" fontId="13" fillId="0" borderId="49" xfId="2" applyFont="1" applyFill="1" applyBorder="1" applyAlignment="1">
      <alignment vertical="top" wrapText="1"/>
    </xf>
    <xf numFmtId="0" fontId="13" fillId="16" borderId="17" xfId="0" applyFont="1" applyFill="1" applyBorder="1"/>
    <xf numFmtId="0" fontId="7" fillId="18" borderId="25" xfId="1" applyFont="1" applyFill="1" applyBorder="1" applyAlignment="1">
      <alignment horizontal="left" wrapText="1"/>
    </xf>
    <xf numFmtId="0" fontId="7" fillId="0" borderId="0" xfId="0" applyFont="1"/>
    <xf numFmtId="0" fontId="7" fillId="0" borderId="17" xfId="0" quotePrefix="1" applyFont="1" applyFill="1" applyBorder="1" applyAlignment="1">
      <alignment horizontal="center" vertical="top" wrapText="1"/>
    </xf>
    <xf numFmtId="0" fontId="32" fillId="4" borderId="31" xfId="2" applyFont="1" applyFill="1" applyBorder="1" applyAlignment="1">
      <alignment horizontal="left" vertical="top" wrapText="1"/>
    </xf>
    <xf numFmtId="0" fontId="13" fillId="4" borderId="39" xfId="2" applyFont="1" applyFill="1" applyBorder="1" applyAlignment="1">
      <alignment horizontal="left" vertical="top" wrapText="1"/>
    </xf>
    <xf numFmtId="0" fontId="11" fillId="4" borderId="17" xfId="2" applyFont="1" applyFill="1" applyBorder="1"/>
    <xf numFmtId="0" fontId="11" fillId="0" borderId="19" xfId="2" applyFont="1" applyBorder="1" applyAlignment="1">
      <alignment horizontal="center" vertical="top" wrapText="1"/>
    </xf>
    <xf numFmtId="0" fontId="11" fillId="0" borderId="17" xfId="2" applyFont="1" applyBorder="1" applyAlignment="1">
      <alignment horizontal="center" vertical="top" wrapText="1"/>
    </xf>
    <xf numFmtId="0" fontId="11" fillId="2" borderId="17" xfId="2" applyFont="1" applyFill="1" applyBorder="1" applyAlignment="1">
      <alignment horizontal="center" vertical="top" wrapText="1"/>
    </xf>
    <xf numFmtId="0" fontId="11" fillId="0" borderId="17" xfId="2" applyFont="1" applyFill="1" applyBorder="1" applyAlignment="1">
      <alignment horizontal="center" vertical="top" wrapText="1"/>
    </xf>
    <xf numFmtId="0" fontId="7" fillId="0" borderId="18" xfId="2" applyFont="1" applyBorder="1" applyAlignment="1">
      <alignment horizontal="left" vertical="top" wrapText="1"/>
    </xf>
    <xf numFmtId="0" fontId="7" fillId="0" borderId="17" xfId="2" applyFont="1" applyBorder="1" applyAlignment="1">
      <alignment horizontal="left" vertical="top" wrapText="1"/>
    </xf>
    <xf numFmtId="0" fontId="11" fillId="2" borderId="19" xfId="2" applyFont="1" applyFill="1" applyBorder="1" applyAlignment="1">
      <alignment horizontal="center" vertical="top" wrapText="1"/>
    </xf>
    <xf numFmtId="0" fontId="11" fillId="15" borderId="17" xfId="2" applyFont="1" applyFill="1" applyBorder="1" applyAlignment="1">
      <alignment horizontal="center" vertical="top" wrapText="1"/>
    </xf>
    <xf numFmtId="0" fontId="11" fillId="4" borderId="17" xfId="2" applyFont="1" applyFill="1" applyBorder="1" applyAlignment="1">
      <alignment vertical="top"/>
    </xf>
    <xf numFmtId="0" fontId="7" fillId="0" borderId="19" xfId="2" applyFont="1" applyBorder="1" applyAlignment="1">
      <alignment horizontal="left" vertical="top" wrapText="1"/>
    </xf>
    <xf numFmtId="0" fontId="7" fillId="0" borderId="17" xfId="2" applyFont="1" applyBorder="1" applyAlignment="1">
      <alignment horizontal="left" vertical="top"/>
    </xf>
    <xf numFmtId="0" fontId="7" fillId="2" borderId="19" xfId="2" applyFont="1" applyFill="1" applyBorder="1" applyAlignment="1">
      <alignment vertical="top" wrapText="1"/>
    </xf>
    <xf numFmtId="0" fontId="7" fillId="0" borderId="19" xfId="2" applyFont="1" applyBorder="1" applyAlignment="1">
      <alignment vertical="top" wrapText="1"/>
    </xf>
    <xf numFmtId="0" fontId="11" fillId="4" borderId="19" xfId="2" applyFont="1" applyFill="1" applyBorder="1" applyAlignment="1">
      <alignment horizontal="left" vertical="top"/>
    </xf>
    <xf numFmtId="0" fontId="11" fillId="4" borderId="19" xfId="2" applyFont="1" applyFill="1" applyBorder="1"/>
    <xf numFmtId="0" fontId="12" fillId="3" borderId="74" xfId="2" applyFont="1" applyFill="1" applyBorder="1" applyAlignment="1">
      <alignment vertical="top"/>
    </xf>
    <xf numFmtId="0" fontId="12" fillId="3" borderId="51" xfId="2" applyFont="1" applyFill="1" applyBorder="1" applyAlignment="1">
      <alignment horizontal="left" vertical="top"/>
    </xf>
    <xf numFmtId="0" fontId="12" fillId="3" borderId="90" xfId="2" applyFont="1" applyFill="1" applyBorder="1" applyAlignment="1">
      <alignment vertical="top"/>
    </xf>
    <xf numFmtId="0" fontId="11" fillId="7" borderId="17" xfId="0" applyFont="1" applyFill="1" applyBorder="1" applyAlignment="1">
      <alignment horizontal="center" vertical="center" wrapText="1"/>
    </xf>
    <xf numFmtId="0" fontId="7" fillId="0" borderId="17" xfId="0" applyFont="1" applyBorder="1" applyAlignment="1">
      <alignment horizontal="center" vertical="top" wrapText="1"/>
    </xf>
    <xf numFmtId="0" fontId="7" fillId="6" borderId="17" xfId="0" applyFont="1" applyFill="1" applyBorder="1" applyAlignment="1">
      <alignment horizontal="center" vertical="top" wrapText="1"/>
    </xf>
    <xf numFmtId="0" fontId="11" fillId="6" borderId="17" xfId="0" applyFont="1" applyFill="1" applyBorder="1" applyAlignment="1">
      <alignment horizontal="center" vertical="top" wrapText="1"/>
    </xf>
    <xf numFmtId="0" fontId="7" fillId="6" borderId="17" xfId="0" applyFont="1" applyFill="1" applyBorder="1" applyAlignment="1">
      <alignment horizontal="justify" vertical="top" wrapText="1"/>
    </xf>
    <xf numFmtId="0" fontId="7" fillId="15" borderId="18" xfId="0" applyFont="1" applyFill="1" applyBorder="1" applyAlignment="1">
      <alignment horizontal="justify" vertical="top" wrapText="1"/>
    </xf>
    <xf numFmtId="0" fontId="7" fillId="15" borderId="19" xfId="0" applyFont="1" applyFill="1" applyBorder="1" applyAlignment="1">
      <alignment horizontal="center" vertical="top" wrapText="1"/>
    </xf>
    <xf numFmtId="0" fontId="11" fillId="15" borderId="17" xfId="0" applyFont="1" applyFill="1" applyBorder="1" applyAlignment="1">
      <alignment horizontal="center" vertical="top" wrapText="1"/>
    </xf>
    <xf numFmtId="0" fontId="7" fillId="15" borderId="17" xfId="0" applyFont="1" applyFill="1" applyBorder="1" applyAlignment="1">
      <alignment horizontal="left" vertical="top" wrapText="1"/>
    </xf>
    <xf numFmtId="0" fontId="7" fillId="15" borderId="17" xfId="0" applyFont="1" applyFill="1" applyBorder="1" applyAlignment="1">
      <alignment wrapText="1"/>
    </xf>
    <xf numFmtId="0" fontId="9" fillId="2" borderId="19" xfId="1" applyFont="1" applyFill="1" applyBorder="1"/>
    <xf numFmtId="0" fontId="13" fillId="15" borderId="31" xfId="2" applyFont="1" applyFill="1" applyBorder="1" applyAlignment="1">
      <alignment horizontal="left" vertical="top" wrapText="1"/>
    </xf>
    <xf numFmtId="0" fontId="32" fillId="15" borderId="31" xfId="2" applyFont="1" applyFill="1" applyBorder="1" applyAlignment="1">
      <alignment horizontal="left" vertical="top" wrapText="1"/>
    </xf>
    <xf numFmtId="0" fontId="13" fillId="15" borderId="22" xfId="2" applyFont="1" applyFill="1" applyBorder="1" applyAlignment="1">
      <alignment horizontal="left" vertical="top" wrapText="1"/>
    </xf>
    <xf numFmtId="0" fontId="38" fillId="4" borderId="19" xfId="2" applyFont="1" applyFill="1" applyBorder="1" applyAlignment="1">
      <alignment horizontal="center" vertical="top"/>
    </xf>
    <xf numFmtId="0" fontId="39" fillId="4" borderId="19" xfId="2" applyFont="1" applyFill="1" applyBorder="1" applyAlignment="1">
      <alignment horizontal="center" vertical="top"/>
    </xf>
    <xf numFmtId="0" fontId="7" fillId="0" borderId="0" xfId="1" applyFont="1" applyFill="1" applyBorder="1"/>
    <xf numFmtId="0" fontId="7" fillId="0" borderId="0" xfId="1" applyFont="1" applyFill="1"/>
    <xf numFmtId="0" fontId="7" fillId="0" borderId="0" xfId="1" applyFont="1"/>
    <xf numFmtId="0" fontId="7" fillId="2" borderId="25" xfId="1" applyFont="1" applyFill="1" applyBorder="1" applyAlignment="1">
      <alignment horizontal="left" vertical="center"/>
    </xf>
    <xf numFmtId="0" fontId="26" fillId="2" borderId="25" xfId="1" applyFont="1" applyFill="1" applyBorder="1" applyAlignment="1">
      <alignment horizontal="left" vertical="center"/>
    </xf>
    <xf numFmtId="0" fontId="41" fillId="4" borderId="51" xfId="2" applyFont="1" applyFill="1" applyBorder="1" applyAlignment="1">
      <alignment horizontal="left" vertical="top"/>
    </xf>
    <xf numFmtId="0" fontId="7" fillId="0" borderId="17" xfId="0" applyFont="1" applyFill="1" applyBorder="1" applyAlignment="1">
      <alignment horizontal="left" wrapText="1"/>
    </xf>
    <xf numFmtId="0" fontId="72" fillId="0" borderId="19" xfId="0" applyFont="1" applyBorder="1" applyAlignment="1">
      <alignment horizontal="center" vertical="top" wrapText="1"/>
    </xf>
    <xf numFmtId="0" fontId="73" fillId="0" borderId="17" xfId="0" applyFont="1" applyFill="1" applyBorder="1" applyAlignment="1">
      <alignment horizontal="center" vertical="top" wrapText="1"/>
    </xf>
    <xf numFmtId="0" fontId="72" fillId="0" borderId="18" xfId="0" applyFont="1" applyFill="1" applyBorder="1" applyAlignment="1">
      <alignment horizontal="justify" vertical="top" wrapText="1"/>
    </xf>
    <xf numFmtId="0" fontId="74" fillId="0" borderId="17" xfId="0" quotePrefix="1" applyFont="1" applyFill="1" applyBorder="1" applyAlignment="1">
      <alignment horizontal="center" vertical="top" wrapText="1"/>
    </xf>
    <xf numFmtId="0" fontId="72" fillId="0" borderId="18" xfId="0" applyFont="1" applyFill="1" applyBorder="1" applyAlignment="1">
      <alignment horizontal="center" vertical="top" wrapText="1"/>
    </xf>
    <xf numFmtId="0" fontId="72" fillId="15" borderId="19" xfId="0" applyFont="1" applyFill="1" applyBorder="1" applyAlignment="1">
      <alignment horizontal="center" vertical="top" wrapText="1"/>
    </xf>
    <xf numFmtId="0" fontId="73" fillId="15" borderId="17" xfId="0" applyFont="1" applyFill="1" applyBorder="1" applyAlignment="1">
      <alignment horizontal="center" vertical="top" wrapText="1"/>
    </xf>
    <xf numFmtId="0" fontId="72" fillId="15" borderId="17" xfId="0" applyFont="1" applyFill="1" applyBorder="1" applyAlignment="1">
      <alignment horizontal="justify" vertical="top" wrapText="1"/>
    </xf>
    <xf numFmtId="0" fontId="72" fillId="15" borderId="17" xfId="0" applyFont="1" applyFill="1" applyBorder="1" applyAlignment="1">
      <alignment horizontal="left" vertical="top" wrapText="1"/>
    </xf>
    <xf numFmtId="0" fontId="7" fillId="15" borderId="17" xfId="0" applyFont="1" applyFill="1" applyBorder="1" applyAlignment="1">
      <alignment horizontal="justify" vertical="top" wrapText="1"/>
    </xf>
    <xf numFmtId="0" fontId="71" fillId="0" borderId="12" xfId="2" applyFont="1" applyFill="1" applyBorder="1" applyAlignment="1">
      <alignment vertical="center" wrapText="1"/>
    </xf>
    <xf numFmtId="0" fontId="71" fillId="0" borderId="4" xfId="2" applyFont="1" applyBorder="1" applyAlignment="1">
      <alignment vertical="top" wrapText="1"/>
    </xf>
    <xf numFmtId="0" fontId="12" fillId="21" borderId="1" xfId="2" applyFont="1" applyFill="1" applyBorder="1" applyAlignment="1">
      <alignment vertical="top"/>
    </xf>
    <xf numFmtId="0" fontId="12" fillId="21" borderId="0" xfId="2" applyFont="1" applyFill="1" applyBorder="1" applyAlignment="1">
      <alignment horizontal="center" vertical="top"/>
    </xf>
    <xf numFmtId="0" fontId="12" fillId="21" borderId="26" xfId="2" applyFont="1" applyFill="1" applyBorder="1" applyAlignment="1">
      <alignment vertical="top"/>
    </xf>
    <xf numFmtId="0" fontId="12" fillId="21" borderId="0" xfId="2" applyFont="1" applyFill="1" applyBorder="1" applyAlignment="1">
      <alignment horizontal="left" vertical="top"/>
    </xf>
    <xf numFmtId="0" fontId="13" fillId="15" borderId="24" xfId="2" applyFont="1" applyFill="1" applyBorder="1" applyAlignment="1">
      <alignment horizontal="left" vertical="top" wrapText="1"/>
    </xf>
    <xf numFmtId="0" fontId="13" fillId="15" borderId="64" xfId="2" applyFont="1" applyFill="1" applyBorder="1" applyAlignment="1">
      <alignment horizontal="left" vertical="top" wrapText="1"/>
    </xf>
    <xf numFmtId="0" fontId="32" fillId="0" borderId="17" xfId="2" applyFont="1" applyFill="1" applyBorder="1" applyAlignment="1">
      <alignment horizontal="left" vertical="top" wrapText="1"/>
    </xf>
    <xf numFmtId="0" fontId="32" fillId="0" borderId="48" xfId="2" applyFont="1" applyFill="1" applyBorder="1" applyAlignment="1">
      <alignment horizontal="left" vertical="top" wrapText="1"/>
    </xf>
    <xf numFmtId="0" fontId="32" fillId="0" borderId="49" xfId="2" applyFont="1" applyFill="1" applyBorder="1" applyAlignment="1">
      <alignment horizontal="left" vertical="top" wrapText="1"/>
    </xf>
    <xf numFmtId="0" fontId="13" fillId="0" borderId="0" xfId="0" applyFont="1" applyBorder="1" applyAlignment="1">
      <alignment horizontal="justify" vertical="top" wrapText="1"/>
    </xf>
    <xf numFmtId="0" fontId="13" fillId="0" borderId="0" xfId="0" applyFont="1" applyBorder="1" applyAlignment="1">
      <alignment horizontal="center" vertical="top" wrapText="1"/>
    </xf>
    <xf numFmtId="0" fontId="23" fillId="0" borderId="0" xfId="0" applyFont="1" applyBorder="1" applyAlignment="1">
      <alignment horizontal="justify" vertical="top" wrapText="1"/>
    </xf>
    <xf numFmtId="0" fontId="68" fillId="0" borderId="66" xfId="2" applyFont="1" applyFill="1" applyBorder="1" applyAlignment="1">
      <alignment vertical="top" wrapText="1"/>
    </xf>
    <xf numFmtId="0" fontId="46" fillId="0" borderId="0" xfId="0" applyFont="1" applyFill="1" applyBorder="1" applyAlignment="1">
      <alignment horizontal="center"/>
    </xf>
    <xf numFmtId="0" fontId="0" fillId="0" borderId="0" xfId="0" applyFill="1" applyBorder="1"/>
    <xf numFmtId="0" fontId="41" fillId="0" borderId="0" xfId="0" applyFont="1" applyFill="1" applyBorder="1" applyAlignment="1">
      <alignment horizontal="left" vertical="center" wrapText="1"/>
    </xf>
    <xf numFmtId="0" fontId="13" fillId="0" borderId="0" xfId="0" applyFont="1" applyFill="1" applyBorder="1" applyAlignment="1">
      <alignment horizontal="justify" vertical="top"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71" fillId="0" borderId="20" xfId="2" applyFont="1" applyFill="1" applyBorder="1" applyAlignment="1">
      <alignment vertical="top" wrapText="1"/>
    </xf>
    <xf numFmtId="0" fontId="71" fillId="0" borderId="25" xfId="2" applyFont="1" applyFill="1" applyBorder="1" applyAlignment="1">
      <alignment horizontal="left" vertical="top" wrapText="1"/>
    </xf>
    <xf numFmtId="0" fontId="71" fillId="0" borderId="36" xfId="2" applyFont="1" applyFill="1" applyBorder="1" applyAlignment="1">
      <alignment horizontal="left" vertical="top" wrapText="1"/>
    </xf>
    <xf numFmtId="0" fontId="71" fillId="0" borderId="19" xfId="2" applyFont="1" applyFill="1" applyBorder="1" applyAlignment="1">
      <alignment horizontal="left" vertical="top" wrapText="1"/>
    </xf>
    <xf numFmtId="0" fontId="12" fillId="5" borderId="25" xfId="2" applyFont="1" applyFill="1" applyBorder="1" applyAlignment="1">
      <alignment horizontal="left" vertical="top"/>
    </xf>
    <xf numFmtId="0" fontId="32" fillId="0" borderId="32" xfId="2" applyFont="1" applyFill="1" applyBorder="1" applyAlignment="1">
      <alignment horizontal="left" vertical="top" wrapText="1"/>
    </xf>
    <xf numFmtId="0" fontId="32" fillId="0" borderId="68" xfId="2" applyFont="1" applyFill="1" applyBorder="1" applyAlignment="1">
      <alignment vertical="top" wrapText="1"/>
    </xf>
    <xf numFmtId="0" fontId="71" fillId="0" borderId="4" xfId="2" applyFont="1" applyFill="1" applyBorder="1" applyAlignment="1">
      <alignment vertical="top" wrapText="1"/>
    </xf>
    <xf numFmtId="0" fontId="71" fillId="0" borderId="0" xfId="2" applyFont="1" applyFill="1" applyBorder="1" applyAlignment="1">
      <alignment horizontal="left" vertical="top" wrapText="1"/>
    </xf>
    <xf numFmtId="0" fontId="71" fillId="0" borderId="35" xfId="2" applyFont="1" applyFill="1" applyBorder="1" applyAlignment="1">
      <alignment horizontal="left" vertical="top" wrapText="1"/>
    </xf>
    <xf numFmtId="0" fontId="71" fillId="0" borderId="33" xfId="2" applyFont="1" applyFill="1" applyBorder="1" applyAlignment="1">
      <alignment horizontal="left" vertical="top" wrapText="1"/>
    </xf>
    <xf numFmtId="0" fontId="71" fillId="0" borderId="51" xfId="2" applyFont="1" applyFill="1" applyBorder="1" applyAlignment="1">
      <alignment horizontal="left" vertical="top" wrapText="1"/>
    </xf>
    <xf numFmtId="0" fontId="71" fillId="0" borderId="39" xfId="2" applyFont="1" applyFill="1" applyBorder="1" applyAlignment="1">
      <alignment vertical="top" wrapText="1"/>
    </xf>
    <xf numFmtId="0" fontId="71" fillId="0" borderId="50" xfId="2" applyFont="1" applyFill="1" applyBorder="1" applyAlignment="1">
      <alignment horizontal="left" vertical="top" wrapText="1"/>
    </xf>
    <xf numFmtId="0" fontId="71" fillId="0" borderId="54" xfId="2" applyFont="1" applyFill="1" applyBorder="1" applyAlignment="1">
      <alignment vertical="top" wrapText="1"/>
    </xf>
    <xf numFmtId="0" fontId="71" fillId="0" borderId="59" xfId="2" applyFont="1" applyFill="1" applyBorder="1" applyAlignment="1">
      <alignment vertical="top" wrapText="1"/>
    </xf>
    <xf numFmtId="0" fontId="71" fillId="0" borderId="37" xfId="2" applyFont="1" applyFill="1" applyBorder="1" applyAlignment="1">
      <alignment vertical="top" wrapText="1"/>
    </xf>
    <xf numFmtId="0" fontId="71" fillId="0" borderId="68" xfId="2" applyFont="1" applyFill="1" applyBorder="1" applyAlignment="1">
      <alignment vertical="top" wrapText="1"/>
    </xf>
    <xf numFmtId="0" fontId="71" fillId="0" borderId="23" xfId="2" applyFont="1" applyFill="1" applyBorder="1" applyAlignment="1">
      <alignment vertical="top" wrapText="1"/>
    </xf>
    <xf numFmtId="0" fontId="71" fillId="0" borderId="56" xfId="2" applyFont="1" applyFill="1" applyBorder="1" applyAlignment="1">
      <alignment horizontal="left" vertical="top" wrapText="1"/>
    </xf>
    <xf numFmtId="0" fontId="71" fillId="0" borderId="55" xfId="2" applyFont="1" applyFill="1" applyBorder="1" applyAlignment="1">
      <alignment vertical="top" wrapText="1"/>
    </xf>
    <xf numFmtId="0" fontId="71" fillId="0" borderId="4" xfId="2" applyFont="1" applyFill="1" applyBorder="1" applyAlignment="1">
      <alignment horizontal="left" vertical="top" wrapText="1"/>
    </xf>
    <xf numFmtId="0" fontId="71" fillId="0" borderId="0" xfId="2" applyFont="1" applyFill="1" applyAlignment="1">
      <alignment horizontal="left" vertical="top" wrapText="1"/>
    </xf>
    <xf numFmtId="0" fontId="71" fillId="0" borderId="37" xfId="2" applyFont="1" applyFill="1" applyBorder="1" applyAlignment="1">
      <alignment horizontal="left" vertical="top" wrapText="1"/>
    </xf>
    <xf numFmtId="0" fontId="71" fillId="0" borderId="59" xfId="2" applyFont="1" applyFill="1" applyBorder="1" applyAlignment="1">
      <alignment horizontal="left" vertical="top" wrapText="1"/>
    </xf>
    <xf numFmtId="0" fontId="71" fillId="3" borderId="0" xfId="2" applyFont="1" applyFill="1" applyBorder="1" applyAlignment="1">
      <alignment horizontal="left" vertical="top"/>
    </xf>
    <xf numFmtId="0" fontId="71" fillId="3" borderId="1" xfId="2" applyFont="1" applyFill="1" applyBorder="1" applyAlignment="1">
      <alignment vertical="top"/>
    </xf>
    <xf numFmtId="0" fontId="71" fillId="5" borderId="25" xfId="2" applyFont="1" applyFill="1" applyBorder="1" applyAlignment="1">
      <alignment horizontal="left" vertical="top"/>
    </xf>
    <xf numFmtId="0" fontId="71" fillId="0" borderId="0" xfId="2" applyFont="1" applyBorder="1" applyAlignment="1">
      <alignment horizontal="left" vertical="top" wrapText="1"/>
    </xf>
    <xf numFmtId="0" fontId="71" fillId="3" borderId="22" xfId="2" applyFont="1" applyFill="1" applyBorder="1" applyAlignment="1">
      <alignment horizontal="left" vertical="top"/>
    </xf>
    <xf numFmtId="0" fontId="23" fillId="0" borderId="78" xfId="2" applyFont="1" applyBorder="1" applyAlignment="1">
      <alignment vertical="top" wrapText="1"/>
    </xf>
    <xf numFmtId="0" fontId="7" fillId="0" borderId="17" xfId="2" applyFont="1" applyFill="1" applyBorder="1" applyAlignment="1">
      <alignment horizontal="left" vertical="top" wrapText="1"/>
    </xf>
    <xf numFmtId="0" fontId="7" fillId="0" borderId="17" xfId="2" applyFont="1" applyFill="1" applyBorder="1" applyAlignment="1">
      <alignment vertical="top" wrapText="1"/>
    </xf>
    <xf numFmtId="0" fontId="7" fillId="0" borderId="17" xfId="2" applyFont="1" applyFill="1" applyBorder="1" applyAlignment="1">
      <alignment horizontal="left" vertical="top"/>
    </xf>
    <xf numFmtId="0" fontId="43" fillId="0" borderId="17" xfId="2" applyFont="1" applyFill="1" applyBorder="1" applyAlignment="1">
      <alignment horizontal="left" vertical="top" wrapText="1"/>
    </xf>
    <xf numFmtId="0" fontId="70" fillId="0" borderId="17" xfId="2" applyFont="1" applyFill="1" applyBorder="1" applyAlignment="1">
      <alignment horizontal="left" vertical="top" wrapText="1"/>
    </xf>
    <xf numFmtId="0" fontId="70" fillId="2" borderId="17" xfId="2" applyFont="1" applyFill="1" applyBorder="1" applyAlignment="1">
      <alignment horizontal="left" vertical="top" wrapText="1"/>
    </xf>
    <xf numFmtId="0" fontId="10" fillId="0" borderId="17" xfId="2" applyFont="1" applyFill="1" applyBorder="1" applyAlignment="1">
      <alignment horizontal="left" vertical="top" wrapText="1"/>
    </xf>
    <xf numFmtId="0" fontId="7" fillId="0" borderId="47" xfId="2" applyFont="1" applyFill="1" applyBorder="1" applyAlignment="1">
      <alignment horizontal="left" vertical="top" wrapText="1"/>
    </xf>
    <xf numFmtId="0" fontId="7" fillId="0" borderId="17" xfId="2" applyFont="1" applyBorder="1" applyAlignment="1">
      <alignment vertical="top"/>
    </xf>
    <xf numFmtId="0" fontId="70" fillId="0" borderId="17" xfId="2" applyFont="1" applyFill="1" applyBorder="1" applyAlignment="1">
      <alignment vertical="top" wrapText="1"/>
    </xf>
    <xf numFmtId="0" fontId="7" fillId="0" borderId="36" xfId="2" applyFont="1" applyFill="1" applyBorder="1" applyAlignment="1">
      <alignment horizontal="left" vertical="top" wrapText="1"/>
    </xf>
    <xf numFmtId="0" fontId="13" fillId="0" borderId="96" xfId="2" applyFont="1" applyFill="1" applyBorder="1" applyAlignment="1">
      <alignment horizontal="left" vertical="top" wrapText="1"/>
    </xf>
    <xf numFmtId="0" fontId="13" fillId="0" borderId="30" xfId="0" applyFont="1" applyFill="1" applyBorder="1" applyAlignment="1">
      <alignment vertical="top" wrapText="1"/>
    </xf>
    <xf numFmtId="0" fontId="13" fillId="0" borderId="0" xfId="0" applyFont="1" applyFill="1" applyAlignment="1">
      <alignment vertical="top" wrapText="1"/>
    </xf>
    <xf numFmtId="0" fontId="46" fillId="0" borderId="0" xfId="0" applyFont="1" applyBorder="1" applyAlignment="1">
      <alignment horizontal="center"/>
    </xf>
    <xf numFmtId="0" fontId="0" fillId="2" borderId="0" xfId="0" applyFill="1" applyBorder="1"/>
    <xf numFmtId="0" fontId="41" fillId="2" borderId="0" xfId="0" applyFont="1" applyFill="1" applyBorder="1" applyAlignment="1">
      <alignment horizontal="left" vertical="center" wrapText="1"/>
    </xf>
    <xf numFmtId="0" fontId="7" fillId="0" borderId="18" xfId="2" applyFont="1" applyFill="1" applyBorder="1" applyAlignment="1">
      <alignment horizontal="left" vertical="top" wrapText="1"/>
    </xf>
    <xf numFmtId="0" fontId="11" fillId="0" borderId="19" xfId="2" applyFont="1" applyFill="1" applyBorder="1" applyAlignment="1">
      <alignment horizontal="center" vertical="top"/>
    </xf>
    <xf numFmtId="0" fontId="7" fillId="0" borderId="19" xfId="2" applyFont="1" applyFill="1" applyBorder="1" applyAlignment="1"/>
    <xf numFmtId="0" fontId="7" fillId="0" borderId="17" xfId="2" applyFont="1" applyFill="1" applyBorder="1" applyAlignment="1"/>
    <xf numFmtId="0" fontId="7" fillId="0" borderId="0" xfId="2" applyFill="1"/>
    <xf numFmtId="0" fontId="7" fillId="0" borderId="17" xfId="2" applyFont="1" applyFill="1" applyBorder="1" applyAlignment="1">
      <alignment vertical="top"/>
    </xf>
    <xf numFmtId="0" fontId="76" fillId="0" borderId="17" xfId="0" applyFont="1" applyFill="1" applyBorder="1"/>
    <xf numFmtId="0" fontId="7" fillId="0" borderId="17" xfId="0" applyFont="1" applyFill="1" applyBorder="1" applyAlignment="1">
      <alignment horizontal="justify" vertical="top" wrapText="1"/>
    </xf>
    <xf numFmtId="0" fontId="11" fillId="0" borderId="19" xfId="0" applyFont="1" applyFill="1" applyBorder="1" applyAlignment="1">
      <alignment horizontal="center" vertical="top" wrapText="1"/>
    </xf>
    <xf numFmtId="0" fontId="7" fillId="0" borderId="19" xfId="0" applyFont="1" applyFill="1" applyBorder="1" applyAlignment="1">
      <alignment horizontal="justify" vertical="top" wrapText="1"/>
    </xf>
    <xf numFmtId="0" fontId="9" fillId="0" borderId="19" xfId="0" applyFont="1" applyFill="1" applyBorder="1" applyAlignment="1">
      <alignment horizontal="justify" vertical="top" wrapText="1"/>
    </xf>
    <xf numFmtId="0" fontId="72" fillId="0" borderId="17" xfId="0" applyFont="1" applyFill="1" applyBorder="1" applyAlignment="1">
      <alignment horizontal="justify" vertical="top" wrapText="1"/>
    </xf>
    <xf numFmtId="0" fontId="75" fillId="0" borderId="17" xfId="0" applyFont="1" applyFill="1" applyBorder="1" applyAlignment="1">
      <alignment wrapText="1"/>
    </xf>
    <xf numFmtId="0" fontId="33" fillId="0" borderId="17" xfId="0" applyFont="1" applyFill="1" applyBorder="1" applyAlignment="1">
      <alignment wrapText="1"/>
    </xf>
    <xf numFmtId="0" fontId="7" fillId="24" borderId="17" xfId="0" applyFont="1" applyFill="1" applyBorder="1" applyAlignment="1">
      <alignment horizontal="center"/>
    </xf>
    <xf numFmtId="0" fontId="35" fillId="24" borderId="17" xfId="0" applyFont="1" applyFill="1" applyBorder="1" applyAlignment="1">
      <alignment horizontal="center" vertical="top" wrapText="1"/>
    </xf>
    <xf numFmtId="0" fontId="7" fillId="24" borderId="17" xfId="0" applyFont="1" applyFill="1" applyBorder="1" applyAlignment="1">
      <alignment horizontal="center" vertical="top" wrapText="1"/>
    </xf>
    <xf numFmtId="0" fontId="11" fillId="24" borderId="17" xfId="0" applyFont="1" applyFill="1" applyBorder="1" applyAlignment="1">
      <alignment horizontal="center" vertical="top" wrapText="1"/>
    </xf>
    <xf numFmtId="0" fontId="7" fillId="0" borderId="18" xfId="0" applyFont="1" applyFill="1" applyBorder="1" applyAlignment="1">
      <alignment horizontal="justify"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wrapText="1"/>
    </xf>
    <xf numFmtId="0" fontId="0" fillId="0" borderId="19" xfId="0" applyFill="1" applyBorder="1"/>
    <xf numFmtId="0" fontId="0" fillId="0" borderId="17" xfId="0" applyFill="1" applyBorder="1" applyAlignment="1">
      <alignment wrapText="1"/>
    </xf>
    <xf numFmtId="0" fontId="77" fillId="0" borderId="17" xfId="0" applyFont="1" applyFill="1" applyBorder="1"/>
    <xf numFmtId="0" fontId="11" fillId="0" borderId="17" xfId="0" applyFont="1" applyFill="1" applyBorder="1" applyAlignment="1">
      <alignment horizontal="center"/>
    </xf>
    <xf numFmtId="0" fontId="45" fillId="0" borderId="1" xfId="2" applyFont="1" applyFill="1" applyBorder="1" applyAlignment="1">
      <alignment vertical="top" wrapText="1"/>
    </xf>
    <xf numFmtId="0" fontId="88" fillId="0" borderId="29" xfId="2" applyFont="1" applyBorder="1" applyAlignment="1">
      <alignment horizontal="left" vertical="top" wrapText="1"/>
    </xf>
    <xf numFmtId="0" fontId="7" fillId="15" borderId="30" xfId="2" applyFont="1" applyFill="1" applyBorder="1" applyAlignment="1">
      <alignment horizontal="left" vertical="top" wrapText="1"/>
    </xf>
    <xf numFmtId="0" fontId="7" fillId="2" borderId="30" xfId="2" applyFont="1" applyFill="1" applyBorder="1" applyAlignment="1">
      <alignment horizontal="left" vertical="top" wrapText="1"/>
    </xf>
    <xf numFmtId="0" fontId="9" fillId="0"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89" fillId="25" borderId="17" xfId="0" applyFont="1" applyFill="1" applyBorder="1"/>
    <xf numFmtId="0" fontId="72" fillId="0" borderId="19" xfId="0" applyFont="1" applyFill="1" applyBorder="1" applyAlignment="1">
      <alignment horizontal="center" vertical="top" wrapText="1"/>
    </xf>
    <xf numFmtId="0" fontId="7" fillId="0" borderId="62" xfId="0" applyFont="1" applyFill="1" applyBorder="1" applyAlignment="1">
      <alignment horizontal="center" vertical="top" wrapText="1"/>
    </xf>
    <xf numFmtId="0" fontId="7" fillId="0" borderId="0" xfId="2" applyAlignment="1"/>
    <xf numFmtId="0" fontId="11" fillId="4" borderId="19" xfId="2" applyFont="1" applyFill="1" applyBorder="1" applyAlignment="1"/>
    <xf numFmtId="0" fontId="11" fillId="4" borderId="17" xfId="2" applyFont="1" applyFill="1" applyBorder="1" applyAlignment="1"/>
    <xf numFmtId="0" fontId="7" fillId="0" borderId="0" xfId="2" applyFont="1" applyFill="1" applyAlignment="1">
      <alignment vertical="top" wrapText="1"/>
    </xf>
    <xf numFmtId="0" fontId="12" fillId="3" borderId="17" xfId="2" applyFont="1" applyFill="1" applyBorder="1" applyAlignment="1">
      <alignment horizontal="left" vertical="top"/>
    </xf>
    <xf numFmtId="0" fontId="7" fillId="0" borderId="12" xfId="2" applyFont="1" applyBorder="1" applyAlignment="1">
      <alignment vertical="center" wrapText="1"/>
    </xf>
    <xf numFmtId="0" fontId="94" fillId="3" borderId="22" xfId="2" applyFont="1" applyFill="1" applyBorder="1" applyAlignment="1">
      <alignment horizontal="left" vertical="top"/>
    </xf>
    <xf numFmtId="0" fontId="94" fillId="3" borderId="0" xfId="2" applyFont="1" applyFill="1" applyAlignment="1">
      <alignment horizontal="left" vertical="top"/>
    </xf>
    <xf numFmtId="0" fontId="7" fillId="2" borderId="19" xfId="1" applyFont="1" applyFill="1" applyBorder="1" applyAlignment="1">
      <alignment horizontal="justify"/>
    </xf>
    <xf numFmtId="0" fontId="95" fillId="4" borderId="30" xfId="2" applyFont="1" applyFill="1" applyBorder="1" applyAlignment="1">
      <alignment horizontal="left" vertical="top" wrapText="1"/>
    </xf>
    <xf numFmtId="0" fontId="95" fillId="4" borderId="29" xfId="2" applyFont="1" applyFill="1" applyBorder="1" applyAlignment="1">
      <alignment horizontal="left" vertical="top" wrapText="1"/>
    </xf>
    <xf numFmtId="0" fontId="41" fillId="15" borderId="25" xfId="2" applyFont="1" applyFill="1" applyBorder="1" applyAlignment="1">
      <alignment horizontal="left" vertical="top"/>
    </xf>
    <xf numFmtId="0" fontId="12" fillId="15" borderId="1" xfId="2" applyFont="1" applyFill="1" applyBorder="1" applyAlignment="1">
      <alignment vertical="top"/>
    </xf>
    <xf numFmtId="0" fontId="13" fillId="0" borderId="29" xfId="0" applyFont="1" applyBorder="1" applyAlignment="1">
      <alignment horizontal="left" vertical="top" wrapText="1"/>
    </xf>
    <xf numFmtId="0" fontId="13" fillId="0" borderId="37" xfId="0" applyFont="1" applyBorder="1" applyAlignment="1">
      <alignment vertical="top" wrapText="1"/>
    </xf>
    <xf numFmtId="0" fontId="12" fillId="0" borderId="0" xfId="2" applyFont="1" applyFill="1" applyBorder="1" applyAlignment="1">
      <alignment horizontal="left" vertical="top"/>
    </xf>
    <xf numFmtId="0" fontId="13" fillId="0" borderId="17" xfId="2" applyFont="1" applyBorder="1" applyAlignment="1">
      <alignment horizontal="left" vertical="top" wrapText="1"/>
    </xf>
    <xf numFmtId="0" fontId="12" fillId="22" borderId="0" xfId="2" applyFont="1" applyFill="1" applyBorder="1" applyAlignment="1">
      <alignment horizontal="left" vertical="top"/>
    </xf>
    <xf numFmtId="0" fontId="12" fillId="22" borderId="103" xfId="2" applyFont="1" applyFill="1" applyBorder="1" applyAlignment="1">
      <alignment vertical="top"/>
    </xf>
    <xf numFmtId="0" fontId="82" fillId="23" borderId="25" xfId="2" applyFont="1" applyFill="1" applyBorder="1" applyAlignment="1">
      <alignment horizontal="left" vertical="top"/>
    </xf>
    <xf numFmtId="0" fontId="12" fillId="22" borderId="98" xfId="2" applyFont="1" applyFill="1" applyBorder="1" applyAlignment="1">
      <alignment vertical="top"/>
    </xf>
    <xf numFmtId="0" fontId="13" fillId="0" borderId="0" xfId="2" applyFont="1" applyFill="1" applyBorder="1" applyAlignment="1">
      <alignment horizontal="left" vertical="top"/>
    </xf>
    <xf numFmtId="0" fontId="13" fillId="0" borderId="25" xfId="2" applyFont="1" applyFill="1" applyBorder="1" applyAlignment="1">
      <alignment horizontal="left" vertical="top"/>
    </xf>
    <xf numFmtId="0" fontId="13" fillId="0" borderId="1" xfId="2" applyFont="1" applyFill="1" applyBorder="1" applyAlignment="1">
      <alignment vertical="top"/>
    </xf>
    <xf numFmtId="0" fontId="13" fillId="2" borderId="46" xfId="2" applyFont="1" applyFill="1" applyBorder="1" applyAlignment="1">
      <alignment horizontal="left" vertical="top" wrapText="1"/>
    </xf>
    <xf numFmtId="0" fontId="13" fillId="2" borderId="51" xfId="2" applyFont="1" applyFill="1" applyBorder="1" applyAlignment="1">
      <alignment horizontal="left" vertical="top" wrapText="1"/>
    </xf>
    <xf numFmtId="0" fontId="13" fillId="2" borderId="33" xfId="2" applyFont="1" applyFill="1" applyBorder="1" applyAlignment="1">
      <alignment horizontal="left" vertical="top" wrapText="1"/>
    </xf>
    <xf numFmtId="0" fontId="13" fillId="2" borderId="54" xfId="2" applyFont="1" applyFill="1" applyBorder="1" applyAlignment="1">
      <alignment vertical="top" wrapText="1"/>
    </xf>
    <xf numFmtId="0" fontId="13" fillId="2" borderId="17" xfId="2" applyFont="1" applyFill="1" applyBorder="1" applyAlignment="1">
      <alignment horizontal="left" vertical="top" wrapText="1"/>
    </xf>
    <xf numFmtId="0" fontId="13" fillId="2" borderId="55" xfId="2" applyFont="1" applyFill="1" applyBorder="1" applyAlignment="1">
      <alignment vertical="top" wrapText="1"/>
    </xf>
    <xf numFmtId="0" fontId="13" fillId="2" borderId="32" xfId="2" applyFont="1" applyFill="1" applyBorder="1" applyAlignment="1">
      <alignment horizontal="left" vertical="top" wrapText="1"/>
    </xf>
    <xf numFmtId="0" fontId="13" fillId="2" borderId="20" xfId="2" applyFont="1" applyFill="1" applyBorder="1" applyAlignment="1">
      <alignment vertical="top" wrapText="1"/>
    </xf>
    <xf numFmtId="0" fontId="13" fillId="2" borderId="22" xfId="2" applyFont="1" applyFill="1" applyBorder="1" applyAlignment="1">
      <alignment horizontal="left" vertical="top" wrapText="1"/>
    </xf>
    <xf numFmtId="0" fontId="13" fillId="2" borderId="31" xfId="2" applyFont="1" applyFill="1" applyBorder="1" applyAlignment="1">
      <alignment horizontal="left" vertical="top" wrapText="1"/>
    </xf>
    <xf numFmtId="0" fontId="13" fillId="2" borderId="23" xfId="2" applyFont="1" applyFill="1" applyBorder="1" applyAlignment="1">
      <alignment vertical="top" wrapText="1"/>
    </xf>
    <xf numFmtId="0" fontId="13" fillId="2" borderId="35" xfId="2" applyFont="1" applyFill="1" applyBorder="1" applyAlignment="1">
      <alignment horizontal="left" vertical="top" wrapText="1"/>
    </xf>
    <xf numFmtId="0" fontId="13" fillId="2" borderId="39" xfId="2" applyFont="1" applyFill="1" applyBorder="1" applyAlignment="1">
      <alignment vertical="top" wrapText="1"/>
    </xf>
    <xf numFmtId="0" fontId="13" fillId="2" borderId="47" xfId="2" applyFont="1" applyFill="1" applyBorder="1" applyAlignment="1">
      <alignment horizontal="left" vertical="top" wrapText="1"/>
    </xf>
    <xf numFmtId="0" fontId="13" fillId="2" borderId="60" xfId="2" applyFont="1" applyFill="1" applyBorder="1" applyAlignment="1">
      <alignment horizontal="left" vertical="top" wrapText="1"/>
    </xf>
    <xf numFmtId="0" fontId="13" fillId="2" borderId="56" xfId="2" applyFont="1" applyFill="1" applyBorder="1" applyAlignment="1">
      <alignment horizontal="left" vertical="top" wrapText="1"/>
    </xf>
    <xf numFmtId="0" fontId="13" fillId="2" borderId="57" xfId="2" applyFont="1" applyFill="1" applyBorder="1" applyAlignment="1">
      <alignment horizontal="left" vertical="top" wrapText="1"/>
    </xf>
    <xf numFmtId="0" fontId="13" fillId="2" borderId="59" xfId="2" applyFont="1" applyFill="1" applyBorder="1" applyAlignment="1">
      <alignment vertical="top" wrapText="1"/>
    </xf>
    <xf numFmtId="0" fontId="13" fillId="2" borderId="28" xfId="2" applyFont="1" applyFill="1" applyBorder="1" applyAlignment="1">
      <alignment horizontal="left" vertical="top" wrapText="1"/>
    </xf>
    <xf numFmtId="0" fontId="13" fillId="2" borderId="30" xfId="2" applyFont="1" applyFill="1" applyBorder="1" applyAlignment="1">
      <alignment horizontal="left" vertical="top" wrapText="1"/>
    </xf>
    <xf numFmtId="0" fontId="13" fillId="2" borderId="61" xfId="2" applyFont="1" applyFill="1" applyBorder="1" applyAlignment="1">
      <alignment horizontal="left" vertical="top" wrapText="1"/>
    </xf>
    <xf numFmtId="0" fontId="13" fillId="2" borderId="48" xfId="2" applyFont="1" applyFill="1" applyBorder="1" applyAlignment="1">
      <alignment horizontal="left" vertical="top" wrapText="1"/>
    </xf>
    <xf numFmtId="0" fontId="13" fillId="2" borderId="64" xfId="2" applyFont="1" applyFill="1" applyBorder="1" applyAlignment="1">
      <alignment vertical="top" wrapText="1"/>
    </xf>
    <xf numFmtId="0" fontId="13" fillId="2" borderId="19" xfId="2" applyFont="1" applyFill="1" applyBorder="1" applyAlignment="1">
      <alignment horizontal="left" vertical="top" wrapText="1"/>
    </xf>
    <xf numFmtId="0" fontId="13" fillId="2" borderId="37" xfId="2" applyFont="1" applyFill="1" applyBorder="1" applyAlignment="1">
      <alignment vertical="top" wrapText="1"/>
    </xf>
    <xf numFmtId="0" fontId="13" fillId="2" borderId="36" xfId="2" applyFont="1" applyFill="1" applyBorder="1" applyAlignment="1">
      <alignment horizontal="left" vertical="top" wrapText="1"/>
    </xf>
    <xf numFmtId="0" fontId="13" fillId="2" borderId="29" xfId="2" applyFont="1" applyFill="1" applyBorder="1" applyAlignment="1">
      <alignment horizontal="left" vertical="top" wrapText="1"/>
    </xf>
    <xf numFmtId="0" fontId="18" fillId="2" borderId="4" xfId="2" applyFont="1" applyFill="1" applyBorder="1" applyAlignment="1">
      <alignment vertical="top" wrapText="1"/>
    </xf>
    <xf numFmtId="0" fontId="100" fillId="4" borderId="19" xfId="2" applyFont="1" applyFill="1" applyBorder="1" applyAlignment="1">
      <alignment horizontal="center" vertical="top"/>
    </xf>
    <xf numFmtId="0" fontId="93" fillId="0" borderId="0" xfId="0" applyFont="1"/>
    <xf numFmtId="0" fontId="71" fillId="0" borderId="18" xfId="2" applyFont="1" applyFill="1" applyBorder="1" applyAlignment="1">
      <alignment horizontal="left" vertical="top" wrapText="1"/>
    </xf>
    <xf numFmtId="0" fontId="71" fillId="0" borderId="57" xfId="2" applyFont="1" applyFill="1" applyBorder="1" applyAlignment="1">
      <alignment horizontal="left" vertical="top" wrapText="1"/>
    </xf>
    <xf numFmtId="0" fontId="13" fillId="27" borderId="73" xfId="2" applyFont="1" applyFill="1" applyBorder="1" applyAlignment="1">
      <alignment vertical="top" wrapText="1"/>
    </xf>
    <xf numFmtId="0" fontId="12" fillId="21" borderId="116" xfId="2" applyFont="1" applyFill="1" applyBorder="1" applyAlignment="1">
      <alignment vertical="top"/>
    </xf>
    <xf numFmtId="0" fontId="38" fillId="4" borderId="62" xfId="2" applyFont="1" applyFill="1" applyBorder="1" applyAlignment="1">
      <alignment horizontal="left" vertical="top"/>
    </xf>
    <xf numFmtId="0" fontId="41" fillId="4" borderId="53" xfId="2" applyFont="1" applyFill="1" applyBorder="1" applyAlignment="1">
      <alignment horizontal="left" vertical="top"/>
    </xf>
    <xf numFmtId="0" fontId="12" fillId="3" borderId="117" xfId="2" applyFont="1" applyFill="1" applyBorder="1" applyAlignment="1">
      <alignment horizontal="center" vertical="top"/>
    </xf>
    <xf numFmtId="0" fontId="12" fillId="3" borderId="118" xfId="2" applyFont="1" applyFill="1" applyBorder="1" applyAlignment="1">
      <alignment horizontal="left" vertical="top"/>
    </xf>
    <xf numFmtId="0" fontId="69" fillId="0" borderId="39" xfId="2" applyFont="1" applyFill="1" applyBorder="1" applyAlignment="1">
      <alignment vertical="top" wrapText="1"/>
    </xf>
    <xf numFmtId="0" fontId="12" fillId="3" borderId="24" xfId="2" applyFont="1" applyFill="1" applyBorder="1" applyAlignment="1">
      <alignment horizontal="left" vertical="top"/>
    </xf>
    <xf numFmtId="0" fontId="7" fillId="3" borderId="0" xfId="2" applyFill="1" applyAlignment="1">
      <alignment horizontal="left" vertical="top"/>
    </xf>
    <xf numFmtId="0" fontId="0" fillId="0" borderId="0" xfId="0"/>
    <xf numFmtId="0" fontId="0" fillId="0" borderId="17" xfId="0" applyBorder="1"/>
    <xf numFmtId="0" fontId="12" fillId="3" borderId="0" xfId="2" applyFont="1" applyFill="1" applyBorder="1" applyAlignment="1">
      <alignment horizontal="left" vertical="top"/>
    </xf>
    <xf numFmtId="0" fontId="12" fillId="3" borderId="1" xfId="2" applyFont="1" applyFill="1" applyBorder="1" applyAlignment="1">
      <alignment vertical="top"/>
    </xf>
    <xf numFmtId="0" fontId="12" fillId="3" borderId="0" xfId="2" applyFont="1" applyFill="1" applyAlignment="1">
      <alignment horizontal="left" vertical="top"/>
    </xf>
    <xf numFmtId="0" fontId="41" fillId="5" borderId="25" xfId="2" applyFont="1" applyFill="1" applyBorder="1" applyAlignment="1">
      <alignment horizontal="left" vertical="top"/>
    </xf>
    <xf numFmtId="0" fontId="14" fillId="0" borderId="17" xfId="2" applyFont="1" applyFill="1" applyBorder="1" applyAlignment="1">
      <alignment horizontal="left" vertical="top" wrapText="1"/>
    </xf>
    <xf numFmtId="0" fontId="13" fillId="0" borderId="51" xfId="2" applyFont="1" applyFill="1" applyBorder="1" applyAlignment="1">
      <alignment vertical="top" wrapText="1"/>
    </xf>
    <xf numFmtId="0" fontId="13" fillId="0" borderId="47" xfId="2" applyFont="1" applyFill="1" applyBorder="1" applyAlignment="1">
      <alignment vertical="top" wrapText="1"/>
    </xf>
    <xf numFmtId="0" fontId="13" fillId="0" borderId="19" xfId="2" applyFont="1" applyFill="1" applyBorder="1" applyAlignment="1">
      <alignment vertical="top" wrapText="1"/>
    </xf>
    <xf numFmtId="0" fontId="13" fillId="0" borderId="33" xfId="2" applyFont="1" applyFill="1" applyBorder="1" applyAlignment="1">
      <alignment vertical="top" wrapText="1"/>
    </xf>
    <xf numFmtId="0" fontId="7" fillId="0" borderId="17" xfId="2" applyFill="1" applyBorder="1"/>
    <xf numFmtId="0" fontId="13" fillId="0" borderId="25" xfId="2" applyFont="1" applyFill="1" applyBorder="1" applyAlignment="1">
      <alignment vertical="top" wrapText="1"/>
    </xf>
    <xf numFmtId="0" fontId="13" fillId="0" borderId="30" xfId="2" applyFont="1" applyFill="1" applyBorder="1" applyAlignment="1">
      <alignment vertical="top" wrapText="1"/>
    </xf>
    <xf numFmtId="0" fontId="13" fillId="15" borderId="59" xfId="2" applyFont="1" applyFill="1" applyBorder="1" applyAlignment="1">
      <alignment vertical="top" wrapText="1"/>
    </xf>
    <xf numFmtId="0" fontId="13" fillId="15" borderId="37" xfId="2" applyFont="1" applyFill="1" applyBorder="1" applyAlignment="1">
      <alignment vertical="top" wrapText="1"/>
    </xf>
    <xf numFmtId="0" fontId="12" fillId="17" borderId="17"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7" fillId="28" borderId="17" xfId="0" applyFont="1" applyFill="1" applyBorder="1"/>
    <xf numFmtId="0" fontId="12" fillId="3" borderId="23" xfId="2" applyFont="1" applyFill="1" applyBorder="1" applyAlignment="1">
      <alignment horizontal="left" vertical="top"/>
    </xf>
    <xf numFmtId="0" fontId="12" fillId="3" borderId="1" xfId="2" applyFont="1" applyFill="1" applyBorder="1" applyAlignment="1">
      <alignment horizontal="left" vertical="top"/>
    </xf>
    <xf numFmtId="0" fontId="31" fillId="16" borderId="17" xfId="2" applyFont="1" applyFill="1" applyBorder="1" applyAlignment="1">
      <alignment horizontal="center" vertical="top" wrapText="1"/>
    </xf>
    <xf numFmtId="0" fontId="7" fillId="16" borderId="17" xfId="0" applyFont="1" applyFill="1" applyBorder="1"/>
    <xf numFmtId="0" fontId="102" fillId="4" borderId="36" xfId="2" applyFont="1" applyFill="1" applyBorder="1" applyAlignment="1">
      <alignment horizontal="left" vertical="top" wrapText="1"/>
    </xf>
    <xf numFmtId="0" fontId="46" fillId="0" borderId="0" xfId="0" applyFont="1" applyBorder="1" applyAlignment="1">
      <alignment horizontal="center"/>
    </xf>
    <xf numFmtId="0" fontId="103" fillId="0" borderId="20" xfId="0" applyFont="1" applyBorder="1" applyAlignment="1">
      <alignment horizontal="center" vertical="center" wrapText="1"/>
    </xf>
    <xf numFmtId="0" fontId="104" fillId="0" borderId="20" xfId="0" applyFont="1" applyBorder="1" applyAlignment="1">
      <alignment horizontal="justify" vertical="top" wrapText="1"/>
    </xf>
    <xf numFmtId="0" fontId="13" fillId="2" borderId="20" xfId="0" applyFont="1" applyFill="1" applyBorder="1" applyAlignment="1">
      <alignment horizontal="left" vertical="top" wrapText="1"/>
    </xf>
    <xf numFmtId="0" fontId="13" fillId="29" borderId="20" xfId="0" applyFont="1" applyFill="1" applyBorder="1" applyAlignment="1">
      <alignment horizontal="justify" vertical="top" wrapText="1"/>
    </xf>
    <xf numFmtId="0" fontId="13" fillId="0" borderId="20" xfId="0" applyFont="1" applyBorder="1" applyAlignment="1">
      <alignment horizontal="left" vertical="top" wrapText="1"/>
    </xf>
    <xf numFmtId="0" fontId="13" fillId="29" borderId="20" xfId="0" applyFont="1" applyFill="1" applyBorder="1" applyAlignment="1">
      <alignment horizontal="left" vertical="top" wrapText="1"/>
    </xf>
    <xf numFmtId="0" fontId="12" fillId="3" borderId="51" xfId="2" applyFont="1" applyFill="1" applyBorder="1" applyAlignment="1">
      <alignment horizontal="left" vertical="center"/>
    </xf>
    <xf numFmtId="0" fontId="12" fillId="3" borderId="51" xfId="2" applyFont="1" applyFill="1" applyBorder="1" applyAlignment="1">
      <alignment vertical="center"/>
    </xf>
    <xf numFmtId="0" fontId="0" fillId="0" borderId="0" xfId="0"/>
    <xf numFmtId="0" fontId="0" fillId="0" borderId="17" xfId="0" applyBorder="1"/>
    <xf numFmtId="0" fontId="13" fillId="0" borderId="20" xfId="2" applyFont="1" applyFill="1" applyBorder="1" applyAlignment="1">
      <alignment vertical="top" wrapText="1"/>
    </xf>
    <xf numFmtId="0" fontId="13" fillId="0" borderId="28" xfId="2" applyFont="1" applyBorder="1" applyAlignment="1">
      <alignment horizontal="left" vertical="top" wrapText="1"/>
    </xf>
    <xf numFmtId="0" fontId="13" fillId="0" borderId="28" xfId="2" applyFont="1" applyFill="1" applyBorder="1" applyAlignment="1">
      <alignment horizontal="left" vertical="top" wrapText="1"/>
    </xf>
    <xf numFmtId="0" fontId="13" fillId="0" borderId="29" xfId="2" applyFont="1" applyBorder="1" applyAlignment="1">
      <alignment horizontal="left" vertical="top" wrapText="1"/>
    </xf>
    <xf numFmtId="0" fontId="13" fillId="4" borderId="25" xfId="2" applyFont="1" applyFill="1" applyBorder="1" applyAlignment="1">
      <alignment horizontal="left" vertical="top" wrapText="1"/>
    </xf>
    <xf numFmtId="0" fontId="13" fillId="0" borderId="32" xfId="2" applyFont="1" applyFill="1" applyBorder="1" applyAlignment="1">
      <alignment horizontal="left" vertical="top" wrapText="1"/>
    </xf>
    <xf numFmtId="0" fontId="13" fillId="0" borderId="28" xfId="2" applyFont="1" applyFill="1" applyBorder="1" applyAlignment="1">
      <alignment vertical="top" wrapText="1"/>
    </xf>
    <xf numFmtId="0" fontId="13" fillId="0" borderId="0" xfId="2" applyFont="1" applyFill="1" applyBorder="1" applyAlignment="1">
      <alignment horizontal="left" vertical="top" wrapText="1"/>
    </xf>
    <xf numFmtId="0" fontId="13" fillId="0" borderId="0" xfId="2" applyFont="1" applyFill="1" applyBorder="1" applyAlignment="1">
      <alignment vertical="top" wrapText="1"/>
    </xf>
    <xf numFmtId="0" fontId="13" fillId="0" borderId="20" xfId="2" applyFont="1" applyFill="1" applyBorder="1" applyAlignment="1">
      <alignment horizontal="left" vertical="top" wrapText="1"/>
    </xf>
    <xf numFmtId="0" fontId="13" fillId="0" borderId="0" xfId="2" applyFont="1" applyFill="1" applyAlignment="1">
      <alignment horizontal="left" vertical="top" wrapText="1"/>
    </xf>
    <xf numFmtId="0" fontId="13" fillId="0" borderId="25" xfId="2" applyFont="1" applyFill="1" applyBorder="1" applyAlignment="1">
      <alignment horizontal="left" vertical="top" wrapText="1"/>
    </xf>
    <xf numFmtId="0" fontId="13" fillId="0" borderId="4" xfId="2" applyFont="1" applyFill="1" applyBorder="1" applyAlignment="1">
      <alignment vertical="top" wrapText="1"/>
    </xf>
    <xf numFmtId="0" fontId="13" fillId="0" borderId="34" xfId="2" applyFont="1" applyFill="1" applyBorder="1" applyAlignment="1">
      <alignment horizontal="left" vertical="top" wrapText="1"/>
    </xf>
    <xf numFmtId="0" fontId="13" fillId="0" borderId="35" xfId="2" applyFont="1" applyBorder="1" applyAlignment="1">
      <alignment horizontal="left" vertical="top" wrapText="1"/>
    </xf>
    <xf numFmtId="0" fontId="13" fillId="0" borderId="29" xfId="2" applyFont="1" applyFill="1" applyBorder="1" applyAlignment="1">
      <alignment vertical="top" wrapText="1"/>
    </xf>
    <xf numFmtId="0" fontId="13" fillId="0" borderId="1" xfId="2" applyFont="1" applyFill="1" applyBorder="1" applyAlignment="1">
      <alignment vertical="top" wrapText="1"/>
    </xf>
    <xf numFmtId="0" fontId="13" fillId="0" borderId="22" xfId="2" applyFont="1" applyFill="1" applyBorder="1" applyAlignment="1">
      <alignment horizontal="left" vertical="top" wrapText="1"/>
    </xf>
    <xf numFmtId="0" fontId="13" fillId="0" borderId="22" xfId="2" applyFont="1" applyBorder="1" applyAlignment="1">
      <alignment horizontal="left" vertical="top" wrapText="1"/>
    </xf>
    <xf numFmtId="0" fontId="13" fillId="0" borderId="36" xfId="2" applyFont="1" applyBorder="1" applyAlignment="1">
      <alignment horizontal="left" vertical="top" wrapText="1"/>
    </xf>
    <xf numFmtId="0" fontId="13" fillId="0" borderId="36" xfId="2" applyFont="1" applyFill="1" applyBorder="1" applyAlignment="1">
      <alignment horizontal="left" vertical="top" wrapText="1"/>
    </xf>
    <xf numFmtId="0" fontId="13" fillId="0" borderId="37" xfId="2" applyFont="1" applyFill="1" applyBorder="1" applyAlignment="1">
      <alignment vertical="top" wrapText="1"/>
    </xf>
    <xf numFmtId="0" fontId="13" fillId="0" borderId="39" xfId="2" applyFont="1" applyFill="1" applyBorder="1" applyAlignment="1">
      <alignment vertical="top" wrapText="1"/>
    </xf>
    <xf numFmtId="0" fontId="13" fillId="0" borderId="19" xfId="2" applyFont="1" applyFill="1" applyBorder="1" applyAlignment="1">
      <alignment horizontal="left" vertical="top" wrapText="1"/>
    </xf>
    <xf numFmtId="0" fontId="13" fillId="0" borderId="37" xfId="2" applyFont="1" applyFill="1" applyBorder="1" applyAlignment="1">
      <alignment horizontal="left" vertical="top" wrapText="1"/>
    </xf>
    <xf numFmtId="0" fontId="13" fillId="4" borderId="0" xfId="2" applyFont="1" applyFill="1" applyBorder="1" applyAlignment="1">
      <alignment horizontal="left" vertical="top" wrapText="1"/>
    </xf>
    <xf numFmtId="0" fontId="14" fillId="0" borderId="25" xfId="2" applyFont="1" applyFill="1" applyBorder="1" applyAlignment="1">
      <alignment horizontal="left" vertical="top" wrapText="1"/>
    </xf>
    <xf numFmtId="0" fontId="14" fillId="0" borderId="30" xfId="2" applyFont="1" applyFill="1" applyBorder="1" applyAlignment="1">
      <alignment horizontal="left" vertical="top" wrapText="1"/>
    </xf>
    <xf numFmtId="0" fontId="13" fillId="0" borderId="40" xfId="2" applyFont="1" applyFill="1" applyBorder="1" applyAlignment="1">
      <alignment vertical="top" wrapText="1"/>
    </xf>
    <xf numFmtId="0" fontId="13" fillId="0" borderId="1" xfId="2" applyFont="1" applyFill="1" applyBorder="1" applyAlignment="1">
      <alignment horizontal="left" vertical="top" wrapText="1"/>
    </xf>
    <xf numFmtId="0" fontId="13" fillId="0" borderId="41" xfId="2" applyFont="1" applyFill="1" applyBorder="1" applyAlignment="1">
      <alignment horizontal="left" vertical="top" wrapText="1"/>
    </xf>
    <xf numFmtId="0" fontId="13" fillId="0" borderId="33" xfId="2" applyFont="1" applyFill="1" applyBorder="1" applyAlignment="1">
      <alignment horizontal="left" vertical="top" wrapText="1"/>
    </xf>
    <xf numFmtId="0" fontId="13" fillId="0" borderId="36" xfId="2" applyFont="1" applyFill="1" applyBorder="1" applyAlignment="1">
      <alignment vertical="top" wrapText="1"/>
    </xf>
    <xf numFmtId="0" fontId="13" fillId="0" borderId="23" xfId="2" applyFont="1" applyFill="1" applyBorder="1" applyAlignment="1">
      <alignment vertical="top" wrapText="1"/>
    </xf>
    <xf numFmtId="0" fontId="13" fillId="0" borderId="31" xfId="2" applyFont="1" applyFill="1" applyBorder="1" applyAlignment="1">
      <alignment horizontal="left" vertical="top" wrapText="1"/>
    </xf>
    <xf numFmtId="0" fontId="13" fillId="0" borderId="43" xfId="2" applyFont="1" applyFill="1" applyBorder="1" applyAlignment="1">
      <alignment vertical="top" wrapText="1"/>
    </xf>
    <xf numFmtId="0" fontId="13" fillId="0" borderId="46" xfId="2" applyFont="1" applyBorder="1" applyAlignment="1">
      <alignment horizontal="left" vertical="top" wrapText="1"/>
    </xf>
    <xf numFmtId="0" fontId="13" fillId="0" borderId="47" xfId="2" applyFont="1" applyFill="1" applyBorder="1" applyAlignment="1">
      <alignment horizontal="left" vertical="top" wrapText="1"/>
    </xf>
    <xf numFmtId="0" fontId="13" fillId="0" borderId="48" xfId="2" applyFont="1" applyFill="1" applyBorder="1" applyAlignment="1">
      <alignment horizontal="left" vertical="top" wrapText="1"/>
    </xf>
    <xf numFmtId="0" fontId="14" fillId="0" borderId="4" xfId="2" applyFont="1" applyFill="1" applyBorder="1" applyAlignment="1">
      <alignment vertical="top" wrapText="1"/>
    </xf>
    <xf numFmtId="0" fontId="14" fillId="0" borderId="29" xfId="2" applyFont="1" applyFill="1" applyBorder="1" applyAlignment="1">
      <alignment vertical="top" wrapText="1"/>
    </xf>
    <xf numFmtId="0" fontId="13" fillId="0" borderId="35" xfId="2" applyFont="1" applyFill="1" applyBorder="1" applyAlignment="1">
      <alignment horizontal="left" vertical="top" wrapText="1"/>
    </xf>
    <xf numFmtId="0" fontId="14" fillId="0" borderId="35" xfId="2" applyFont="1" applyFill="1" applyBorder="1" applyAlignment="1">
      <alignment horizontal="left" vertical="top" wrapText="1"/>
    </xf>
    <xf numFmtId="0" fontId="13" fillId="0" borderId="35" xfId="2" applyFont="1" applyFill="1" applyBorder="1" applyAlignment="1">
      <alignment vertical="top" wrapText="1"/>
    </xf>
    <xf numFmtId="0" fontId="14" fillId="0" borderId="39" xfId="2" applyFont="1" applyFill="1" applyBorder="1" applyAlignment="1">
      <alignment vertical="top" wrapText="1"/>
    </xf>
    <xf numFmtId="0" fontId="13" fillId="0" borderId="50" xfId="2" applyFont="1" applyBorder="1" applyAlignment="1">
      <alignment horizontal="left" vertical="top" wrapText="1"/>
    </xf>
    <xf numFmtId="0" fontId="13" fillId="0" borderId="52" xfId="2" applyFont="1" applyFill="1" applyBorder="1" applyAlignment="1">
      <alignment horizontal="left" vertical="top" wrapText="1"/>
    </xf>
    <xf numFmtId="0" fontId="13" fillId="0" borderId="50" xfId="2" applyFont="1" applyFill="1" applyBorder="1" applyAlignment="1">
      <alignment horizontal="left" vertical="top" wrapText="1"/>
    </xf>
    <xf numFmtId="0" fontId="13" fillId="0" borderId="51" xfId="2" applyFont="1" applyFill="1" applyBorder="1" applyAlignment="1">
      <alignment horizontal="left" vertical="top" wrapText="1"/>
    </xf>
    <xf numFmtId="0" fontId="13" fillId="0" borderId="50" xfId="2" applyFont="1" applyFill="1" applyBorder="1" applyAlignment="1">
      <alignment vertical="top" wrapText="1"/>
    </xf>
    <xf numFmtId="0" fontId="13" fillId="0" borderId="54" xfId="2" applyFont="1" applyFill="1" applyBorder="1" applyAlignment="1">
      <alignment vertical="top" wrapText="1"/>
    </xf>
    <xf numFmtId="0" fontId="13" fillId="0" borderId="54" xfId="2" applyFont="1" applyFill="1" applyBorder="1" applyAlignment="1">
      <alignment horizontal="left" vertical="top" wrapText="1"/>
    </xf>
    <xf numFmtId="0" fontId="14" fillId="0" borderId="35" xfId="2" applyFont="1" applyFill="1" applyBorder="1" applyAlignment="1">
      <alignment vertical="top" wrapText="1"/>
    </xf>
    <xf numFmtId="0" fontId="14" fillId="0" borderId="51" xfId="2" applyFont="1" applyFill="1" applyBorder="1" applyAlignment="1">
      <alignment horizontal="left" vertical="top" wrapText="1"/>
    </xf>
    <xf numFmtId="0" fontId="13" fillId="0" borderId="55" xfId="2" applyFont="1" applyFill="1" applyBorder="1" applyAlignment="1">
      <alignment vertical="top" wrapText="1"/>
    </xf>
    <xf numFmtId="0" fontId="13" fillId="0" borderId="58" xfId="2" applyFont="1" applyFill="1" applyBorder="1" applyAlignment="1">
      <alignment horizontal="left" vertical="top" wrapText="1"/>
    </xf>
    <xf numFmtId="0" fontId="13" fillId="0" borderId="56"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55" xfId="2" applyFont="1" applyFill="1" applyBorder="1" applyAlignment="1">
      <alignment horizontal="left" vertical="top" wrapText="1"/>
    </xf>
    <xf numFmtId="0" fontId="13" fillId="0" borderId="18" xfId="2" applyFont="1" applyFill="1" applyBorder="1" applyAlignment="1">
      <alignment horizontal="left" vertical="top" wrapText="1"/>
    </xf>
    <xf numFmtId="0" fontId="13" fillId="0" borderId="61" xfId="2" applyFont="1" applyFill="1" applyBorder="1" applyAlignment="1">
      <alignment horizontal="left" vertical="top" wrapText="1"/>
    </xf>
    <xf numFmtId="0" fontId="13" fillId="0" borderId="46" xfId="2" applyFont="1" applyFill="1" applyBorder="1" applyAlignment="1">
      <alignment horizontal="left" vertical="top" wrapText="1"/>
    </xf>
    <xf numFmtId="0" fontId="13" fillId="0" borderId="59" xfId="2" applyFont="1" applyFill="1" applyBorder="1" applyAlignment="1">
      <alignment horizontal="left" vertical="top" wrapText="1"/>
    </xf>
    <xf numFmtId="0" fontId="13" fillId="0" borderId="59" xfId="2" applyFont="1" applyFill="1" applyBorder="1" applyAlignment="1">
      <alignment vertical="top" wrapText="1"/>
    </xf>
    <xf numFmtId="0" fontId="13" fillId="0" borderId="46" xfId="2" applyFont="1" applyFill="1" applyBorder="1" applyAlignment="1">
      <alignment vertical="top" wrapText="1"/>
    </xf>
    <xf numFmtId="0" fontId="13" fillId="0" borderId="56" xfId="2" applyFont="1" applyFill="1" applyBorder="1" applyAlignment="1">
      <alignment vertical="top" wrapText="1"/>
    </xf>
    <xf numFmtId="0" fontId="13" fillId="0" borderId="64" xfId="2" applyFont="1" applyFill="1" applyBorder="1" applyAlignment="1">
      <alignment vertical="top" wrapText="1"/>
    </xf>
    <xf numFmtId="0" fontId="13" fillId="0" borderId="70" xfId="2" applyFont="1" applyFill="1" applyBorder="1" applyAlignment="1">
      <alignment vertical="top" wrapText="1"/>
    </xf>
    <xf numFmtId="0" fontId="13" fillId="0" borderId="24" xfId="2" applyFont="1" applyFill="1" applyBorder="1" applyAlignment="1">
      <alignment vertical="top" wrapText="1"/>
    </xf>
    <xf numFmtId="0" fontId="13" fillId="0" borderId="22" xfId="2" applyFont="1" applyFill="1" applyBorder="1" applyAlignment="1">
      <alignment vertical="top" wrapText="1"/>
    </xf>
    <xf numFmtId="0" fontId="14" fillId="0" borderId="31" xfId="2" applyFont="1" applyFill="1" applyBorder="1" applyAlignment="1">
      <alignment horizontal="left" vertical="top" wrapText="1"/>
    </xf>
    <xf numFmtId="0" fontId="14" fillId="0" borderId="22" xfId="2" applyFont="1" applyFill="1" applyBorder="1" applyAlignment="1">
      <alignment horizontal="left" vertical="top" wrapText="1"/>
    </xf>
    <xf numFmtId="0" fontId="14" fillId="0" borderId="23" xfId="2" applyFont="1" applyFill="1" applyBorder="1" applyAlignment="1">
      <alignment vertical="top" wrapText="1"/>
    </xf>
    <xf numFmtId="0" fontId="14" fillId="0" borderId="22" xfId="2" applyFont="1" applyFill="1" applyBorder="1" applyAlignment="1">
      <alignment vertical="top" wrapText="1"/>
    </xf>
    <xf numFmtId="0" fontId="13" fillId="0" borderId="23" xfId="2" applyFont="1" applyFill="1" applyBorder="1" applyAlignment="1">
      <alignment horizontal="left" vertical="top" wrapText="1"/>
    </xf>
    <xf numFmtId="0" fontId="7" fillId="0" borderId="17" xfId="2" applyBorder="1"/>
    <xf numFmtId="0" fontId="13" fillId="0" borderId="17" xfId="2" applyFont="1" applyFill="1" applyBorder="1" applyAlignment="1">
      <alignment vertical="top" wrapText="1"/>
    </xf>
    <xf numFmtId="0" fontId="13" fillId="0" borderId="57" xfId="2" applyFont="1" applyFill="1" applyBorder="1" applyAlignment="1">
      <alignment horizontal="left" vertical="top" wrapText="1"/>
    </xf>
    <xf numFmtId="0" fontId="13" fillId="15" borderId="47" xfId="2" applyFont="1" applyFill="1" applyBorder="1" applyAlignment="1">
      <alignment horizontal="left" vertical="top" wrapText="1"/>
    </xf>
    <xf numFmtId="0" fontId="13" fillId="15" borderId="25" xfId="2" applyFont="1" applyFill="1" applyBorder="1" applyAlignment="1">
      <alignment horizontal="left" vertical="top" wrapText="1"/>
    </xf>
    <xf numFmtId="0" fontId="13" fillId="15" borderId="19" xfId="2" applyFont="1" applyFill="1" applyBorder="1" applyAlignment="1">
      <alignment horizontal="left" vertical="top" wrapText="1"/>
    </xf>
    <xf numFmtId="0" fontId="13" fillId="15" borderId="29" xfId="2" applyFont="1" applyFill="1" applyBorder="1" applyAlignment="1">
      <alignment horizontal="left" vertical="top" wrapText="1"/>
    </xf>
    <xf numFmtId="0" fontId="71" fillId="0" borderId="29" xfId="2" applyFont="1" applyFill="1" applyBorder="1" applyAlignment="1">
      <alignment horizontal="left" vertical="top" wrapText="1"/>
    </xf>
    <xf numFmtId="0" fontId="71" fillId="0" borderId="22" xfId="2" applyFont="1" applyFill="1" applyBorder="1" applyAlignment="1">
      <alignment horizontal="left" vertical="top" wrapText="1"/>
    </xf>
    <xf numFmtId="0" fontId="71" fillId="0" borderId="31" xfId="2" applyFont="1" applyFill="1" applyBorder="1" applyAlignment="1">
      <alignment horizontal="left" vertical="top" wrapText="1"/>
    </xf>
    <xf numFmtId="0" fontId="13" fillId="15" borderId="103" xfId="2" applyFont="1" applyFill="1" applyBorder="1" applyAlignment="1">
      <alignment horizontal="left" vertical="top" wrapText="1"/>
    </xf>
    <xf numFmtId="0" fontId="13" fillId="15" borderId="46" xfId="2" applyFont="1" applyFill="1" applyBorder="1" applyAlignment="1">
      <alignment horizontal="left" vertical="top" wrapText="1"/>
    </xf>
    <xf numFmtId="0" fontId="7" fillId="0" borderId="29" xfId="2" applyFont="1" applyFill="1" applyBorder="1"/>
    <xf numFmtId="0" fontId="71" fillId="0" borderId="17" xfId="2" applyFont="1" applyFill="1" applyBorder="1" applyAlignment="1">
      <alignment horizontal="left" vertical="top" wrapText="1"/>
    </xf>
    <xf numFmtId="0" fontId="13" fillId="0" borderId="97" xfId="2" applyFont="1" applyFill="1" applyBorder="1" applyAlignment="1">
      <alignment vertical="top" wrapText="1"/>
    </xf>
    <xf numFmtId="0" fontId="13" fillId="0" borderId="98" xfId="2" applyFont="1" applyFill="1" applyBorder="1" applyAlignment="1">
      <alignment vertical="top" wrapText="1"/>
    </xf>
    <xf numFmtId="0" fontId="13" fillId="0" borderId="99" xfId="2" applyFont="1" applyFill="1" applyBorder="1" applyAlignment="1">
      <alignment vertical="top" wrapText="1"/>
    </xf>
    <xf numFmtId="0" fontId="78" fillId="0" borderId="0" xfId="2" applyFont="1" applyFill="1" applyBorder="1" applyAlignment="1">
      <alignment horizontal="left" vertical="top" wrapText="1"/>
    </xf>
    <xf numFmtId="0" fontId="13" fillId="0" borderId="100" xfId="2" applyFont="1" applyFill="1" applyBorder="1" applyAlignment="1">
      <alignment vertical="top" wrapText="1"/>
    </xf>
    <xf numFmtId="0" fontId="78" fillId="0" borderId="46" xfId="2" applyFont="1" applyFill="1" applyBorder="1" applyAlignment="1">
      <alignment horizontal="left" vertical="top" wrapText="1"/>
    </xf>
    <xf numFmtId="0" fontId="78" fillId="0" borderId="47" xfId="2" applyFont="1" applyFill="1" applyBorder="1" applyAlignment="1">
      <alignment horizontal="left" vertical="top" wrapText="1"/>
    </xf>
    <xf numFmtId="0" fontId="78" fillId="0" borderId="101" xfId="2" applyFont="1" applyFill="1" applyBorder="1" applyAlignment="1">
      <alignment horizontal="left" vertical="top" wrapText="1"/>
    </xf>
    <xf numFmtId="0" fontId="13" fillId="0" borderId="102" xfId="2" applyFont="1" applyFill="1" applyBorder="1" applyAlignment="1">
      <alignment vertical="top" wrapText="1"/>
    </xf>
    <xf numFmtId="0" fontId="13" fillId="0" borderId="104" xfId="2" applyFont="1" applyFill="1" applyBorder="1" applyAlignment="1">
      <alignment vertical="top" wrapText="1"/>
    </xf>
    <xf numFmtId="0" fontId="13" fillId="0" borderId="105" xfId="2" applyFont="1" applyFill="1" applyBorder="1" applyAlignment="1">
      <alignment vertical="top" wrapText="1"/>
    </xf>
    <xf numFmtId="0" fontId="13" fillId="0" borderId="103" xfId="2" applyFont="1" applyFill="1" applyBorder="1" applyAlignment="1">
      <alignment vertical="top" wrapText="1"/>
    </xf>
    <xf numFmtId="0" fontId="13" fillId="0" borderId="97" xfId="2" applyFont="1" applyFill="1" applyBorder="1" applyAlignment="1">
      <alignment horizontal="left" vertical="top" wrapText="1"/>
    </xf>
    <xf numFmtId="0" fontId="78" fillId="0" borderId="19" xfId="2" applyFont="1" applyFill="1" applyBorder="1" applyAlignment="1">
      <alignment horizontal="left" vertical="top" wrapText="1"/>
    </xf>
    <xf numFmtId="0" fontId="78" fillId="0" borderId="102" xfId="2" applyFont="1" applyFill="1" applyBorder="1" applyAlignment="1">
      <alignment horizontal="left" vertical="top" wrapText="1"/>
    </xf>
    <xf numFmtId="0" fontId="13" fillId="0" borderId="101" xfId="2" applyFont="1" applyFill="1" applyBorder="1" applyAlignment="1">
      <alignment vertical="top" wrapText="1"/>
    </xf>
    <xf numFmtId="0" fontId="13" fillId="0" borderId="101" xfId="2" applyFont="1" applyFill="1" applyBorder="1" applyAlignment="1">
      <alignment horizontal="left" vertical="top" wrapText="1"/>
    </xf>
    <xf numFmtId="0" fontId="13" fillId="0" borderId="106" xfId="2" applyFont="1" applyFill="1" applyBorder="1" applyAlignment="1">
      <alignment horizontal="left" vertical="top" wrapText="1"/>
    </xf>
    <xf numFmtId="0" fontId="13" fillId="0" borderId="102" xfId="2" applyFont="1" applyFill="1" applyBorder="1" applyAlignment="1">
      <alignment horizontal="left" vertical="top" wrapText="1"/>
    </xf>
    <xf numFmtId="0" fontId="78" fillId="0" borderId="105" xfId="2" applyFont="1" applyFill="1" applyBorder="1" applyAlignment="1">
      <alignment horizontal="left" vertical="top" wrapText="1"/>
    </xf>
    <xf numFmtId="0" fontId="78" fillId="0" borderId="36" xfId="2" applyFont="1" applyBorder="1" applyAlignment="1">
      <alignment horizontal="left" vertical="top" wrapText="1"/>
    </xf>
    <xf numFmtId="0" fontId="78" fillId="0" borderId="32" xfId="2" applyFont="1" applyFill="1" applyBorder="1" applyAlignment="1">
      <alignment horizontal="left" vertical="top" wrapText="1"/>
    </xf>
    <xf numFmtId="0" fontId="13" fillId="0" borderId="105" xfId="2" applyFont="1" applyFill="1" applyBorder="1" applyAlignment="1">
      <alignment horizontal="left" vertical="top" wrapText="1"/>
    </xf>
    <xf numFmtId="0" fontId="79" fillId="0" borderId="47" xfId="2" applyFont="1" applyFill="1" applyBorder="1" applyAlignment="1">
      <alignment horizontal="left" vertical="top" wrapText="1"/>
    </xf>
    <xf numFmtId="0" fontId="78" fillId="0" borderId="0" xfId="2" applyFont="1" applyBorder="1" applyAlignment="1">
      <alignment horizontal="left" vertical="top" wrapText="1"/>
    </xf>
    <xf numFmtId="0" fontId="80" fillId="0" borderId="46" xfId="2" applyFont="1" applyFill="1" applyBorder="1" applyAlignment="1">
      <alignment horizontal="left" vertical="top" wrapText="1"/>
    </xf>
    <xf numFmtId="0" fontId="81" fillId="0" borderId="105" xfId="2" applyFont="1" applyFill="1" applyBorder="1" applyAlignment="1">
      <alignment vertical="top" wrapText="1"/>
    </xf>
    <xf numFmtId="0" fontId="13" fillId="0" borderId="107" xfId="2" applyFont="1" applyFill="1" applyBorder="1" applyAlignment="1">
      <alignment horizontal="left" vertical="top" wrapText="1"/>
    </xf>
    <xf numFmtId="0" fontId="81" fillId="0" borderId="101" xfId="2" applyFont="1" applyFill="1" applyBorder="1" applyAlignment="1">
      <alignment vertical="top" wrapText="1"/>
    </xf>
    <xf numFmtId="0" fontId="80" fillId="0" borderId="17" xfId="2" applyFont="1" applyFill="1" applyBorder="1" applyAlignment="1">
      <alignment horizontal="left" vertical="top" wrapText="1"/>
    </xf>
    <xf numFmtId="0" fontId="83" fillId="0" borderId="51" xfId="2" applyFont="1" applyFill="1" applyBorder="1" applyAlignment="1">
      <alignment horizontal="left" vertical="top" wrapText="1"/>
    </xf>
    <xf numFmtId="0" fontId="83" fillId="0" borderId="22" xfId="2" applyFont="1" applyFill="1" applyBorder="1" applyAlignment="1">
      <alignment horizontal="left" vertical="top" wrapText="1"/>
    </xf>
    <xf numFmtId="0" fontId="83" fillId="0" borderId="31" xfId="2" applyFont="1" applyFill="1" applyBorder="1" applyAlignment="1">
      <alignment horizontal="left" vertical="top" wrapText="1"/>
    </xf>
    <xf numFmtId="0" fontId="83" fillId="0" borderId="103" xfId="2" applyFont="1" applyFill="1" applyBorder="1" applyAlignment="1">
      <alignment vertical="top" wrapText="1"/>
    </xf>
    <xf numFmtId="0" fontId="71" fillId="0" borderId="47" xfId="2" applyFont="1" applyFill="1" applyBorder="1" applyAlignment="1">
      <alignment horizontal="left" vertical="top" wrapText="1"/>
    </xf>
    <xf numFmtId="0" fontId="71" fillId="0" borderId="101" xfId="2" applyFont="1" applyFill="1" applyBorder="1" applyAlignment="1">
      <alignment horizontal="left" vertical="top" wrapText="1"/>
    </xf>
    <xf numFmtId="0" fontId="18" fillId="0" borderId="36" xfId="2" applyFont="1" applyFill="1" applyBorder="1" applyAlignment="1">
      <alignment horizontal="left" vertical="top" wrapText="1"/>
    </xf>
    <xf numFmtId="0" fontId="71" fillId="0" borderId="46" xfId="2" applyFont="1" applyBorder="1" applyAlignment="1">
      <alignment horizontal="left" vertical="top" wrapText="1"/>
    </xf>
    <xf numFmtId="0" fontId="71" fillId="0" borderId="46" xfId="2" applyFont="1" applyFill="1" applyBorder="1" applyAlignment="1">
      <alignment horizontal="left" vertical="top" wrapText="1"/>
    </xf>
    <xf numFmtId="0" fontId="71" fillId="0" borderId="30" xfId="2" applyFont="1" applyFill="1" applyBorder="1" applyAlignment="1">
      <alignment horizontal="left" vertical="top" wrapText="1"/>
    </xf>
    <xf numFmtId="0" fontId="71" fillId="0" borderId="97" xfId="2" applyFont="1" applyFill="1" applyBorder="1" applyAlignment="1">
      <alignment horizontal="left" vertical="top" wrapText="1"/>
    </xf>
    <xf numFmtId="0" fontId="13" fillId="15" borderId="30" xfId="2" applyFont="1" applyFill="1" applyBorder="1" applyAlignment="1">
      <alignment horizontal="left" vertical="top" wrapText="1"/>
    </xf>
    <xf numFmtId="0" fontId="13" fillId="15" borderId="97" xfId="2" applyFont="1" applyFill="1" applyBorder="1" applyAlignment="1">
      <alignment vertical="top" wrapText="1"/>
    </xf>
    <xf numFmtId="0" fontId="13" fillId="15" borderId="101" xfId="2" applyFont="1" applyFill="1" applyBorder="1" applyAlignment="1">
      <alignment horizontal="left" vertical="top" wrapText="1"/>
    </xf>
    <xf numFmtId="0" fontId="98" fillId="15" borderId="101" xfId="2" applyFont="1" applyFill="1" applyBorder="1" applyAlignment="1">
      <alignment horizontal="left" vertical="top" wrapText="1"/>
    </xf>
    <xf numFmtId="0" fontId="98" fillId="15" borderId="46" xfId="2" applyFont="1" applyFill="1" applyBorder="1" applyAlignment="1">
      <alignment horizontal="left" vertical="top" wrapText="1"/>
    </xf>
    <xf numFmtId="0" fontId="98" fillId="15" borderId="47" xfId="2" applyFont="1" applyFill="1" applyBorder="1" applyAlignment="1">
      <alignment horizontal="left" vertical="top" wrapText="1"/>
    </xf>
    <xf numFmtId="0" fontId="98" fillId="15" borderId="105" xfId="2" applyFont="1" applyFill="1" applyBorder="1" applyAlignment="1">
      <alignment horizontal="left" vertical="top" wrapText="1"/>
    </xf>
    <xf numFmtId="0" fontId="71" fillId="15" borderId="104" xfId="2" applyFont="1" applyFill="1" applyBorder="1" applyAlignment="1">
      <alignment vertical="top" wrapText="1"/>
    </xf>
    <xf numFmtId="0" fontId="78" fillId="15" borderId="30" xfId="2" applyFont="1" applyFill="1" applyBorder="1" applyAlignment="1">
      <alignment horizontal="left" vertical="top" wrapText="1"/>
    </xf>
    <xf numFmtId="0" fontId="98" fillId="15" borderId="31" xfId="2" applyFont="1" applyFill="1" applyBorder="1" applyAlignment="1">
      <alignment horizontal="left" vertical="top" wrapText="1"/>
    </xf>
    <xf numFmtId="0" fontId="98" fillId="15" borderId="103" xfId="2" applyFont="1" applyFill="1" applyBorder="1" applyAlignment="1">
      <alignment horizontal="left" vertical="top" wrapText="1"/>
    </xf>
    <xf numFmtId="0" fontId="98" fillId="0" borderId="51" xfId="2" applyFont="1" applyFill="1" applyBorder="1" applyAlignment="1">
      <alignment horizontal="left" vertical="top" wrapText="1"/>
    </xf>
    <xf numFmtId="0" fontId="13" fillId="15" borderId="17" xfId="2" applyFont="1" applyFill="1" applyBorder="1" applyAlignment="1">
      <alignment horizontal="left" vertical="top" wrapText="1"/>
    </xf>
    <xf numFmtId="0" fontId="13" fillId="15" borderId="36" xfId="2" applyFont="1" applyFill="1" applyBorder="1" applyAlignment="1">
      <alignment horizontal="left" vertical="top" wrapText="1"/>
    </xf>
    <xf numFmtId="0" fontId="13" fillId="15" borderId="97" xfId="2" applyFont="1" applyFill="1" applyBorder="1" applyAlignment="1">
      <alignment horizontal="left" vertical="top" wrapText="1"/>
    </xf>
    <xf numFmtId="0" fontId="13" fillId="15" borderId="28" xfId="2" applyFont="1" applyFill="1" applyBorder="1" applyAlignment="1">
      <alignment horizontal="left" vertical="top" wrapText="1"/>
    </xf>
    <xf numFmtId="0" fontId="13" fillId="15" borderId="0" xfId="2" applyFont="1" applyFill="1" applyBorder="1" applyAlignment="1">
      <alignment horizontal="left" vertical="top" wrapText="1"/>
    </xf>
    <xf numFmtId="0" fontId="13" fillId="15" borderId="98" xfId="2" applyFont="1" applyFill="1" applyBorder="1" applyAlignment="1">
      <alignment horizontal="left" vertical="top" wrapText="1"/>
    </xf>
    <xf numFmtId="0" fontId="78" fillId="0" borderId="29" xfId="2" applyFont="1" applyFill="1" applyBorder="1" applyAlignment="1">
      <alignment horizontal="left" vertical="top" wrapText="1"/>
    </xf>
    <xf numFmtId="0" fontId="98" fillId="0" borderId="22" xfId="2" applyFont="1" applyFill="1" applyBorder="1" applyAlignment="1">
      <alignment horizontal="left" vertical="top" wrapText="1"/>
    </xf>
    <xf numFmtId="0" fontId="98" fillId="0" borderId="46" xfId="2" applyFont="1" applyFill="1" applyBorder="1" applyAlignment="1">
      <alignment horizontal="left" vertical="top" wrapText="1"/>
    </xf>
    <xf numFmtId="0" fontId="98" fillId="0" borderId="0" xfId="2" applyFont="1" applyFill="1" applyBorder="1" applyAlignment="1">
      <alignment horizontal="left" vertical="top" wrapText="1"/>
    </xf>
    <xf numFmtId="0" fontId="98" fillId="0" borderId="25" xfId="2" applyFont="1" applyFill="1" applyBorder="1" applyAlignment="1">
      <alignment horizontal="left" vertical="top" wrapText="1"/>
    </xf>
    <xf numFmtId="0" fontId="98" fillId="0" borderId="52" xfId="2" applyFont="1" applyFill="1" applyBorder="1" applyAlignment="1">
      <alignment horizontal="left" vertical="top" wrapText="1"/>
    </xf>
    <xf numFmtId="0" fontId="98" fillId="0" borderId="53" xfId="2" applyFont="1" applyFill="1" applyBorder="1" applyAlignment="1">
      <alignment horizontal="left" vertical="top" wrapText="1"/>
    </xf>
    <xf numFmtId="0" fontId="13" fillId="15" borderId="98" xfId="2" applyFont="1" applyFill="1" applyBorder="1" applyAlignment="1">
      <alignment vertical="top" wrapText="1"/>
    </xf>
    <xf numFmtId="0" fontId="7" fillId="0" borderId="46" xfId="2" applyFont="1" applyFill="1" applyBorder="1"/>
    <xf numFmtId="0" fontId="13" fillId="0" borderId="119" xfId="2" applyFont="1" applyFill="1" applyBorder="1" applyAlignment="1">
      <alignment horizontal="left" vertical="top" wrapText="1"/>
    </xf>
    <xf numFmtId="0" fontId="78" fillId="0" borderId="31" xfId="2" applyFont="1" applyFill="1" applyBorder="1" applyAlignment="1">
      <alignment horizontal="left" vertical="top" wrapText="1"/>
    </xf>
    <xf numFmtId="0" fontId="71" fillId="0" borderId="103" xfId="2" applyFont="1" applyFill="1" applyBorder="1" applyAlignment="1">
      <alignment horizontal="left" vertical="top" wrapText="1"/>
    </xf>
    <xf numFmtId="0" fontId="32" fillId="15" borderId="25" xfId="2" applyFont="1" applyFill="1" applyBorder="1" applyAlignment="1">
      <alignment horizontal="left" vertical="top" wrapText="1"/>
    </xf>
    <xf numFmtId="0" fontId="32" fillId="15" borderId="47" xfId="2" applyFont="1" applyFill="1" applyBorder="1" applyAlignment="1">
      <alignment horizontal="left" vertical="top" wrapText="1"/>
    </xf>
    <xf numFmtId="0" fontId="13" fillId="15" borderId="36" xfId="2" applyFont="1" applyFill="1" applyBorder="1" applyAlignment="1">
      <alignment vertical="top" wrapText="1"/>
    </xf>
    <xf numFmtId="0" fontId="32" fillId="15" borderId="28" xfId="2" applyFont="1" applyFill="1" applyBorder="1" applyAlignment="1">
      <alignment horizontal="left" vertical="top" wrapText="1"/>
    </xf>
    <xf numFmtId="14" fontId="32" fillId="0" borderId="29" xfId="2" applyNumberFormat="1" applyFont="1" applyFill="1" applyBorder="1" applyAlignment="1">
      <alignment vertical="top" wrapText="1"/>
    </xf>
    <xf numFmtId="0" fontId="32" fillId="0" borderId="56" xfId="2" applyFont="1" applyFill="1" applyBorder="1" applyAlignment="1">
      <alignment vertical="top" wrapText="1"/>
    </xf>
    <xf numFmtId="0" fontId="32" fillId="0" borderId="18" xfId="2" applyFont="1" applyFill="1" applyBorder="1" applyAlignment="1">
      <alignment vertical="top" wrapText="1"/>
    </xf>
    <xf numFmtId="0" fontId="32" fillId="15" borderId="27" xfId="2" applyFont="1" applyFill="1" applyBorder="1" applyAlignment="1">
      <alignment horizontal="left" vertical="top" wrapText="1"/>
    </xf>
    <xf numFmtId="0" fontId="103" fillId="0" borderId="20" xfId="0" applyFont="1" applyFill="1" applyBorder="1" applyAlignment="1">
      <alignment horizontal="center" vertical="center" wrapText="1"/>
    </xf>
    <xf numFmtId="0" fontId="23" fillId="0" borderId="20" xfId="0" applyFont="1" applyFill="1" applyBorder="1" applyAlignment="1">
      <alignment horizontal="left" vertical="top" wrapText="1"/>
    </xf>
    <xf numFmtId="0" fontId="13" fillId="0" borderId="20" xfId="0" applyFont="1" applyFill="1" applyBorder="1" applyAlignment="1">
      <alignment horizontal="justify" vertical="top" wrapText="1"/>
    </xf>
    <xf numFmtId="0" fontId="13" fillId="0" borderId="20" xfId="0" applyFont="1" applyFill="1" applyBorder="1" applyAlignment="1">
      <alignment horizontal="center" vertical="top" wrapText="1"/>
    </xf>
    <xf numFmtId="0" fontId="23" fillId="0" borderId="20" xfId="0" applyFont="1" applyFill="1" applyBorder="1" applyAlignment="1">
      <alignment horizontal="justify" vertical="top" wrapText="1"/>
    </xf>
    <xf numFmtId="0" fontId="7" fillId="0" borderId="0" xfId="2"/>
    <xf numFmtId="0" fontId="13" fillId="0" borderId="20" xfId="2" applyFont="1" applyBorder="1" applyAlignment="1">
      <alignment horizontal="justify" vertical="top" wrapText="1"/>
    </xf>
    <xf numFmtId="0" fontId="12" fillId="9" borderId="65" xfId="2" applyFont="1" applyFill="1" applyBorder="1" applyAlignment="1">
      <alignment horizontal="center" vertical="center" wrapText="1"/>
    </xf>
    <xf numFmtId="0" fontId="23" fillId="0" borderId="20" xfId="2" applyFont="1" applyBorder="1" applyAlignment="1">
      <alignment horizontal="justify" vertical="top" wrapText="1"/>
    </xf>
    <xf numFmtId="0" fontId="103" fillId="0" borderId="20" xfId="2" applyFont="1" applyBorder="1" applyAlignment="1">
      <alignment horizontal="center" vertical="center" wrapText="1"/>
    </xf>
    <xf numFmtId="0" fontId="13" fillId="0" borderId="20" xfId="2" applyFont="1" applyBorder="1" applyAlignment="1">
      <alignment horizontal="left" vertical="top" wrapText="1"/>
    </xf>
    <xf numFmtId="0" fontId="7" fillId="0" borderId="17" xfId="2" applyFont="1" applyFill="1" applyBorder="1" applyAlignment="1">
      <alignment vertical="top" wrapText="1"/>
    </xf>
    <xf numFmtId="0" fontId="7" fillId="0" borderId="17" xfId="0" applyFont="1" applyFill="1" applyBorder="1" applyAlignment="1">
      <alignment vertical="top" wrapText="1"/>
    </xf>
    <xf numFmtId="0" fontId="7" fillId="0" borderId="17" xfId="2" applyFont="1" applyFill="1" applyBorder="1" applyAlignment="1">
      <alignment horizontal="left" vertical="top" wrapText="1"/>
    </xf>
    <xf numFmtId="0" fontId="10" fillId="0" borderId="51" xfId="2" applyFont="1" applyFill="1" applyBorder="1" applyAlignment="1">
      <alignment horizontal="left" vertical="top" wrapText="1"/>
    </xf>
    <xf numFmtId="0" fontId="7" fillId="0" borderId="32" xfId="2" applyFont="1" applyFill="1" applyBorder="1" applyAlignment="1">
      <alignment horizontal="left" vertical="top" wrapText="1"/>
    </xf>
    <xf numFmtId="0" fontId="10" fillId="0" borderId="47" xfId="2" applyFont="1" applyFill="1" applyBorder="1" applyAlignment="1">
      <alignment horizontal="left" vertical="top" wrapText="1"/>
    </xf>
    <xf numFmtId="0" fontId="7" fillId="0" borderId="60" xfId="2" applyFont="1" applyFill="1" applyBorder="1" applyAlignment="1">
      <alignment vertical="top" wrapText="1"/>
    </xf>
    <xf numFmtId="0" fontId="88" fillId="0" borderId="28" xfId="2" applyFont="1" applyBorder="1" applyAlignment="1">
      <alignment horizontal="left" vertical="top" wrapText="1"/>
    </xf>
    <xf numFmtId="0" fontId="95" fillId="4" borderId="32" xfId="2" applyFont="1" applyFill="1" applyBorder="1" applyAlignment="1">
      <alignment horizontal="left" vertical="top" wrapText="1"/>
    </xf>
    <xf numFmtId="0" fontId="95" fillId="4" borderId="28" xfId="2" applyFont="1" applyFill="1" applyBorder="1" applyAlignment="1">
      <alignment horizontal="left" vertical="top" wrapText="1"/>
    </xf>
    <xf numFmtId="0" fontId="88" fillId="0" borderId="46" xfId="2" applyFont="1" applyBorder="1" applyAlignment="1">
      <alignment horizontal="left" vertical="top" wrapText="1"/>
    </xf>
    <xf numFmtId="0" fontId="95" fillId="4" borderId="47" xfId="2" applyFont="1" applyFill="1" applyBorder="1" applyAlignment="1">
      <alignment horizontal="left" vertical="top" wrapText="1"/>
    </xf>
    <xf numFmtId="0" fontId="95" fillId="4" borderId="59" xfId="2" applyFont="1" applyFill="1" applyBorder="1" applyAlignment="1">
      <alignment horizontal="left" vertical="top" wrapText="1"/>
    </xf>
    <xf numFmtId="0" fontId="7" fillId="0" borderId="17" xfId="0" applyFont="1" applyFill="1" applyBorder="1" applyAlignment="1">
      <alignment horizontal="center" vertical="top" wrapText="1"/>
    </xf>
    <xf numFmtId="0" fontId="72" fillId="0" borderId="17" xfId="0" applyFont="1" applyFill="1" applyBorder="1" applyAlignment="1">
      <alignment horizontal="center" vertical="top" wrapText="1"/>
    </xf>
    <xf numFmtId="0" fontId="74" fillId="0" borderId="17" xfId="0" applyFont="1" applyFill="1" applyBorder="1" applyAlignment="1">
      <alignment horizontal="center" vertical="top" wrapText="1"/>
    </xf>
    <xf numFmtId="0" fontId="13" fillId="15" borderId="78" xfId="2" applyFont="1" applyFill="1" applyBorder="1" applyAlignment="1">
      <alignment vertical="top" wrapText="1"/>
    </xf>
    <xf numFmtId="0" fontId="13" fillId="15" borderId="73" xfId="2" applyFont="1" applyFill="1" applyBorder="1" applyAlignment="1">
      <alignment vertical="top" wrapText="1"/>
    </xf>
    <xf numFmtId="0" fontId="14" fillId="15" borderId="115" xfId="0" applyFont="1" applyFill="1" applyBorder="1" applyAlignment="1">
      <alignment horizontal="center" vertical="center" wrapText="1"/>
    </xf>
    <xf numFmtId="0" fontId="94" fillId="23" borderId="25" xfId="2" applyFont="1" applyFill="1" applyBorder="1" applyAlignment="1">
      <alignment horizontal="left" vertical="top"/>
    </xf>
    <xf numFmtId="0" fontId="13" fillId="0" borderId="4" xfId="2" applyFont="1" applyFill="1" applyBorder="1" applyAlignment="1">
      <alignment horizontal="left" vertical="top" wrapText="1"/>
    </xf>
    <xf numFmtId="0" fontId="13" fillId="0" borderId="29" xfId="2" applyFont="1" applyFill="1" applyBorder="1" applyAlignment="1">
      <alignment horizontal="left" vertical="top" wrapText="1"/>
    </xf>
    <xf numFmtId="0" fontId="13" fillId="0" borderId="30" xfId="2" applyFont="1" applyFill="1" applyBorder="1" applyAlignment="1">
      <alignment horizontal="left" vertical="top" wrapText="1"/>
    </xf>
    <xf numFmtId="0" fontId="13" fillId="0" borderId="40"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6" xfId="2" applyFont="1" applyFill="1" applyBorder="1" applyAlignment="1">
      <alignment vertical="top" wrapText="1"/>
    </xf>
    <xf numFmtId="0" fontId="12" fillId="0" borderId="0" xfId="2" applyFont="1" applyFill="1" applyBorder="1" applyAlignment="1">
      <alignment horizontal="left" vertical="top" wrapText="1"/>
    </xf>
    <xf numFmtId="0" fontId="12" fillId="0" borderId="25" xfId="2" applyFont="1" applyFill="1" applyBorder="1" applyAlignment="1">
      <alignment horizontal="left" vertical="top" wrapText="1"/>
    </xf>
    <xf numFmtId="0" fontId="12" fillId="0" borderId="0" xfId="2" applyFont="1" applyFill="1" applyBorder="1" applyAlignment="1">
      <alignment vertical="top" wrapText="1"/>
    </xf>
    <xf numFmtId="0" fontId="94" fillId="3" borderId="23" xfId="2" applyFont="1" applyFill="1" applyBorder="1" applyAlignment="1">
      <alignment vertical="top"/>
    </xf>
    <xf numFmtId="0" fontId="71" fillId="0" borderId="59" xfId="2" applyFont="1" applyBorder="1" applyAlignment="1">
      <alignment vertical="top" wrapText="1"/>
    </xf>
    <xf numFmtId="0" fontId="71" fillId="0" borderId="37" xfId="2" applyFont="1" applyBorder="1" applyAlignment="1">
      <alignment vertical="top" wrapText="1"/>
    </xf>
    <xf numFmtId="0" fontId="11" fillId="0" borderId="0" xfId="0" applyFont="1"/>
    <xf numFmtId="0" fontId="13" fillId="0" borderId="20" xfId="2" applyFont="1" applyFill="1" applyBorder="1" applyAlignment="1">
      <alignment horizontal="center" vertical="top" wrapText="1"/>
    </xf>
    <xf numFmtId="0" fontId="7" fillId="0" borderId="20" xfId="0" applyFont="1" applyFill="1" applyBorder="1" applyAlignment="1">
      <alignment horizontal="left" vertical="top" wrapText="1"/>
    </xf>
    <xf numFmtId="0" fontId="13" fillId="0" borderId="20" xfId="2" applyFont="1" applyFill="1" applyBorder="1" applyAlignment="1">
      <alignment horizontal="justify" vertical="top" wrapText="1"/>
    </xf>
    <xf numFmtId="0" fontId="71" fillId="15" borderId="29" xfId="2" applyFont="1" applyFill="1" applyBorder="1" applyAlignment="1">
      <alignment horizontal="left" vertical="top" wrapText="1"/>
    </xf>
    <xf numFmtId="0" fontId="71" fillId="0" borderId="61" xfId="2" applyFont="1" applyFill="1" applyBorder="1" applyAlignment="1">
      <alignment horizontal="left" vertical="top" wrapText="1"/>
    </xf>
    <xf numFmtId="0" fontId="71" fillId="0" borderId="48" xfId="2" applyFont="1" applyFill="1" applyBorder="1" applyAlignment="1">
      <alignment horizontal="left" vertical="top" wrapText="1"/>
    </xf>
    <xf numFmtId="0" fontId="71" fillId="15" borderId="17" xfId="2" applyFont="1" applyFill="1" applyBorder="1" applyAlignment="1">
      <alignment horizontal="left" vertical="top" wrapText="1"/>
    </xf>
    <xf numFmtId="0" fontId="71" fillId="0" borderId="35" xfId="2" applyFont="1" applyBorder="1" applyAlignment="1">
      <alignment horizontal="left" vertical="top" wrapText="1"/>
    </xf>
    <xf numFmtId="0" fontId="71" fillId="15" borderId="47" xfId="2" applyFont="1" applyFill="1" applyBorder="1" applyAlignment="1">
      <alignment horizontal="left" vertical="top" wrapText="1"/>
    </xf>
    <xf numFmtId="0" fontId="71" fillId="15" borderId="59" xfId="2" applyFont="1" applyFill="1" applyBorder="1" applyAlignment="1">
      <alignment vertical="top" wrapText="1"/>
    </xf>
    <xf numFmtId="0" fontId="71" fillId="15" borderId="0" xfId="2" applyFont="1" applyFill="1" applyBorder="1" applyAlignment="1">
      <alignment horizontal="left" vertical="top" wrapText="1"/>
    </xf>
    <xf numFmtId="0" fontId="71" fillId="15" borderId="19" xfId="2" applyFont="1" applyFill="1" applyBorder="1" applyAlignment="1">
      <alignment horizontal="left" vertical="top" wrapText="1"/>
    </xf>
    <xf numFmtId="0" fontId="71" fillId="0" borderId="52" xfId="2" applyFont="1" applyFill="1" applyBorder="1" applyAlignment="1">
      <alignment horizontal="left" vertical="top" wrapText="1"/>
    </xf>
    <xf numFmtId="0" fontId="71" fillId="15" borderId="46" xfId="2" applyFont="1" applyFill="1" applyBorder="1" applyAlignment="1">
      <alignment horizontal="left" vertical="top" wrapText="1"/>
    </xf>
    <xf numFmtId="0" fontId="84" fillId="0" borderId="37" xfId="2" applyFont="1" applyFill="1" applyBorder="1" applyAlignment="1">
      <alignment vertical="top" wrapText="1"/>
    </xf>
    <xf numFmtId="0" fontId="71" fillId="0" borderId="34" xfId="2" applyFont="1" applyFill="1" applyBorder="1" applyAlignment="1">
      <alignment horizontal="left" vertical="top" wrapText="1"/>
    </xf>
    <xf numFmtId="0" fontId="71" fillId="0" borderId="24" xfId="2" applyFont="1" applyFill="1" applyBorder="1" applyAlignment="1">
      <alignment horizontal="left" vertical="top" wrapText="1"/>
    </xf>
    <xf numFmtId="0" fontId="84" fillId="0" borderId="29" xfId="2" applyFont="1" applyFill="1" applyBorder="1" applyAlignment="1">
      <alignment horizontal="left" vertical="top" wrapText="1"/>
    </xf>
    <xf numFmtId="0" fontId="84" fillId="0" borderId="4" xfId="2" applyFont="1" applyFill="1" applyBorder="1" applyAlignment="1">
      <alignment vertical="top" wrapText="1"/>
    </xf>
    <xf numFmtId="0" fontId="71" fillId="15" borderId="4" xfId="2" applyFont="1" applyFill="1" applyBorder="1" applyAlignment="1">
      <alignment horizontal="left" vertical="top" wrapText="1"/>
    </xf>
    <xf numFmtId="0" fontId="71" fillId="0" borderId="38" xfId="2" applyFont="1" applyFill="1" applyBorder="1" applyAlignment="1">
      <alignment horizontal="left" vertical="top" wrapText="1"/>
    </xf>
    <xf numFmtId="0" fontId="71" fillId="15" borderId="37" xfId="2" applyFont="1" applyFill="1" applyBorder="1" applyAlignment="1">
      <alignment vertical="top" wrapText="1"/>
    </xf>
    <xf numFmtId="0" fontId="107" fillId="0" borderId="57" xfId="2" applyFont="1" applyBorder="1" applyAlignment="1">
      <alignment vertical="top"/>
    </xf>
    <xf numFmtId="0" fontId="75" fillId="0" borderId="18" xfId="2" applyFont="1" applyBorder="1"/>
    <xf numFmtId="0" fontId="75" fillId="0" borderId="17" xfId="2" applyFont="1" applyBorder="1"/>
    <xf numFmtId="0" fontId="71" fillId="15" borderId="36" xfId="2" applyFont="1" applyFill="1" applyBorder="1" applyAlignment="1">
      <alignment horizontal="left" vertical="top" wrapText="1"/>
    </xf>
    <xf numFmtId="0" fontId="71" fillId="0" borderId="20" xfId="2" applyFont="1" applyFill="1" applyBorder="1" applyAlignment="1">
      <alignment horizontal="left" vertical="top" wrapText="1"/>
    </xf>
    <xf numFmtId="0" fontId="71" fillId="0" borderId="64" xfId="2" applyFont="1" applyFill="1" applyBorder="1" applyAlignment="1">
      <alignment vertical="top" wrapText="1"/>
    </xf>
    <xf numFmtId="0" fontId="71" fillId="0" borderId="70" xfId="2" applyFont="1" applyFill="1" applyBorder="1" applyAlignment="1">
      <alignment vertical="top" wrapText="1"/>
    </xf>
    <xf numFmtId="0" fontId="71" fillId="0" borderId="42" xfId="2" applyFont="1" applyFill="1" applyBorder="1" applyAlignment="1">
      <alignment horizontal="left" vertical="top" wrapText="1"/>
    </xf>
    <xf numFmtId="0" fontId="71" fillId="0" borderId="43" xfId="2" applyFont="1" applyFill="1" applyBorder="1" applyAlignment="1">
      <alignment vertical="top" wrapText="1"/>
    </xf>
    <xf numFmtId="0" fontId="71" fillId="15" borderId="28" xfId="2" applyFont="1" applyFill="1" applyBorder="1" applyAlignment="1">
      <alignment horizontal="left" vertical="top" wrapText="1"/>
    </xf>
    <xf numFmtId="0" fontId="71" fillId="15" borderId="22" xfId="2" applyFont="1" applyFill="1" applyBorder="1" applyAlignment="1">
      <alignment horizontal="left" vertical="top" wrapText="1"/>
    </xf>
    <xf numFmtId="0" fontId="71" fillId="15" borderId="31" xfId="2" applyFont="1" applyFill="1" applyBorder="1" applyAlignment="1">
      <alignment horizontal="left" vertical="top" wrapText="1"/>
    </xf>
    <xf numFmtId="0" fontId="71" fillId="0" borderId="61" xfId="2" applyFont="1" applyFill="1" applyBorder="1" applyAlignment="1">
      <alignment horizontal="left" vertical="top"/>
    </xf>
    <xf numFmtId="0" fontId="71" fillId="0" borderId="46" xfId="2" applyFont="1" applyFill="1" applyBorder="1" applyAlignment="1">
      <alignment vertical="top" wrapText="1"/>
    </xf>
    <xf numFmtId="0" fontId="84" fillId="0" borderId="59" xfId="2" applyFont="1" applyFill="1" applyBorder="1" applyAlignment="1">
      <alignment vertical="top" wrapText="1"/>
    </xf>
    <xf numFmtId="0" fontId="11" fillId="19" borderId="17" xfId="0" applyFont="1" applyFill="1" applyBorder="1" applyAlignment="1">
      <alignment horizontal="center" vertical="center"/>
    </xf>
    <xf numFmtId="0" fontId="11" fillId="12" borderId="17" xfId="0" applyFont="1" applyFill="1" applyBorder="1" applyAlignment="1">
      <alignment horizontal="center" vertical="center" wrapText="1"/>
    </xf>
    <xf numFmtId="0" fontId="11" fillId="0" borderId="17" xfId="0" applyFont="1" applyBorder="1" applyAlignment="1">
      <alignment horizontal="center"/>
    </xf>
    <xf numFmtId="0" fontId="87" fillId="21" borderId="17" xfId="0" applyFont="1" applyFill="1" applyBorder="1" applyAlignment="1">
      <alignment horizontal="center" vertical="center" wrapText="1"/>
    </xf>
    <xf numFmtId="0" fontId="46" fillId="0" borderId="36" xfId="0" applyFont="1" applyBorder="1" applyAlignment="1"/>
    <xf numFmtId="0" fontId="11" fillId="30" borderId="17" xfId="0" applyFont="1" applyFill="1" applyBorder="1" applyAlignment="1">
      <alignment horizontal="center"/>
    </xf>
    <xf numFmtId="0" fontId="11" fillId="20" borderId="17" xfId="0" applyFont="1" applyFill="1" applyBorder="1" applyAlignment="1">
      <alignment horizontal="center"/>
    </xf>
    <xf numFmtId="0" fontId="11" fillId="19" borderId="17" xfId="0" applyFont="1" applyFill="1" applyBorder="1" applyAlignment="1">
      <alignment horizontal="center"/>
    </xf>
    <xf numFmtId="0" fontId="7" fillId="0" borderId="17" xfId="0" applyFont="1" applyBorder="1" applyAlignment="1">
      <alignment wrapText="1"/>
    </xf>
    <xf numFmtId="0" fontId="11" fillId="31" borderId="17" xfId="0" applyFont="1" applyFill="1" applyBorder="1" applyAlignment="1">
      <alignment horizontal="center"/>
    </xf>
    <xf numFmtId="0" fontId="87" fillId="0" borderId="17" xfId="0" applyFont="1" applyFill="1" applyBorder="1" applyAlignment="1">
      <alignment horizontal="center" vertical="center" wrapText="1"/>
    </xf>
    <xf numFmtId="49" fontId="86" fillId="0" borderId="17" xfId="0" applyNumberFormat="1" applyFont="1" applyFill="1" applyBorder="1" applyAlignment="1">
      <alignment horizontal="center" vertical="center" wrapText="1"/>
    </xf>
    <xf numFmtId="49" fontId="87" fillId="0" borderId="17" xfId="0" applyNumberFormat="1" applyFont="1" applyFill="1" applyBorder="1" applyAlignment="1">
      <alignment horizontal="center" vertical="center" wrapText="1"/>
    </xf>
    <xf numFmtId="0" fontId="87" fillId="0" borderId="17" xfId="0" applyFont="1" applyFill="1" applyBorder="1" applyAlignment="1">
      <alignment horizontal="center" vertical="center"/>
    </xf>
    <xf numFmtId="0" fontId="87" fillId="0" borderId="17" xfId="0" applyNumberFormat="1" applyFont="1" applyFill="1" applyBorder="1" applyAlignment="1">
      <alignment horizontal="center" vertical="center" wrapText="1"/>
    </xf>
    <xf numFmtId="0" fontId="86" fillId="32" borderId="17" xfId="0" applyFont="1" applyFill="1" applyBorder="1" applyAlignment="1">
      <alignment horizontal="center" vertical="center" wrapText="1"/>
    </xf>
    <xf numFmtId="0" fontId="92" fillId="3" borderId="0" xfId="2" applyFont="1" applyFill="1" applyBorder="1" applyAlignment="1">
      <alignment horizontal="left" vertical="top"/>
    </xf>
    <xf numFmtId="0" fontId="7" fillId="0" borderId="17" xfId="2" applyFont="1" applyFill="1" applyBorder="1" applyAlignment="1">
      <alignment vertical="top" wrapText="1"/>
    </xf>
    <xf numFmtId="0" fontId="7" fillId="0" borderId="17" xfId="0" applyFont="1" applyBorder="1" applyAlignment="1">
      <alignment vertical="top" wrapText="1"/>
    </xf>
    <xf numFmtId="0" fontId="7" fillId="0" borderId="17" xfId="0" applyFont="1" applyFill="1" applyBorder="1" applyAlignment="1">
      <alignment vertical="top" wrapText="1"/>
    </xf>
    <xf numFmtId="0" fontId="7" fillId="0" borderId="17" xfId="2" applyFont="1" applyFill="1" applyBorder="1" applyAlignment="1">
      <alignment horizontal="left" vertical="top" wrapText="1"/>
    </xf>
    <xf numFmtId="0" fontId="7" fillId="15" borderId="17" xfId="2" applyFont="1" applyFill="1" applyBorder="1" applyAlignment="1">
      <alignment horizontal="left" vertical="top" wrapText="1"/>
    </xf>
    <xf numFmtId="0" fontId="7" fillId="2" borderId="17" xfId="0" applyFont="1" applyFill="1" applyBorder="1" applyAlignment="1">
      <alignment vertical="top" wrapText="1"/>
    </xf>
    <xf numFmtId="0" fontId="91" fillId="0" borderId="30" xfId="2" applyFont="1" applyFill="1" applyBorder="1" applyAlignment="1">
      <alignment horizontal="left" vertical="top" wrapText="1"/>
    </xf>
    <xf numFmtId="0" fontId="13" fillId="0" borderId="60" xfId="2" applyFont="1" applyFill="1" applyBorder="1" applyAlignment="1">
      <alignment vertical="top" wrapText="1"/>
    </xf>
    <xf numFmtId="0" fontId="29" fillId="21" borderId="7" xfId="0" applyFont="1" applyFill="1" applyBorder="1" applyAlignment="1">
      <alignment horizontal="center" vertical="center" wrapText="1"/>
    </xf>
    <xf numFmtId="0" fontId="32" fillId="0" borderId="42" xfId="2" applyFont="1" applyFill="1" applyBorder="1" applyAlignment="1">
      <alignment horizontal="left" vertical="top" wrapText="1"/>
    </xf>
    <xf numFmtId="0" fontId="75" fillId="0" borderId="29" xfId="2" applyFont="1" applyFill="1" applyBorder="1" applyAlignment="1">
      <alignment horizontal="left" vertical="top" wrapText="1"/>
    </xf>
    <xf numFmtId="0" fontId="75" fillId="0" borderId="30" xfId="2" applyFont="1" applyFill="1" applyBorder="1" applyAlignment="1">
      <alignment horizontal="left" vertical="top" wrapText="1"/>
    </xf>
    <xf numFmtId="0" fontId="110" fillId="0" borderId="30" xfId="2" applyFont="1" applyFill="1" applyBorder="1" applyAlignment="1">
      <alignment horizontal="left" vertical="top" wrapText="1"/>
    </xf>
    <xf numFmtId="0" fontId="75" fillId="0" borderId="4" xfId="2" applyFont="1" applyFill="1" applyBorder="1" applyAlignment="1">
      <alignment vertical="top" wrapText="1"/>
    </xf>
    <xf numFmtId="0" fontId="7" fillId="0" borderId="61" xfId="2" applyFont="1" applyFill="1" applyBorder="1" applyAlignment="1">
      <alignment horizontal="left" vertical="top" wrapText="1"/>
    </xf>
    <xf numFmtId="0" fontId="7" fillId="0" borderId="48" xfId="2" applyFont="1" applyFill="1" applyBorder="1" applyAlignment="1">
      <alignment horizontal="left" vertical="top" wrapText="1"/>
    </xf>
    <xf numFmtId="0" fontId="75" fillId="0" borderId="25" xfId="2" applyFont="1" applyFill="1" applyBorder="1" applyAlignment="1">
      <alignment horizontal="left" vertical="top" wrapText="1"/>
    </xf>
    <xf numFmtId="0" fontId="75" fillId="0" borderId="1" xfId="2" applyFont="1" applyFill="1" applyBorder="1" applyAlignment="1">
      <alignment vertical="top" wrapText="1"/>
    </xf>
    <xf numFmtId="0" fontId="7" fillId="0" borderId="35" xfId="2" applyFont="1" applyBorder="1" applyAlignment="1">
      <alignment horizontal="left" vertical="top" wrapText="1"/>
    </xf>
    <xf numFmtId="0" fontId="7" fillId="0" borderId="33" xfId="2" applyFont="1" applyFill="1" applyBorder="1" applyAlignment="1">
      <alignment horizontal="left" vertical="top" wrapText="1"/>
    </xf>
    <xf numFmtId="0" fontId="75" fillId="0" borderId="33" xfId="2" applyFont="1" applyFill="1" applyBorder="1" applyAlignment="1">
      <alignment horizontal="left" vertical="top" wrapText="1"/>
    </xf>
    <xf numFmtId="0" fontId="75" fillId="0" borderId="51" xfId="2" applyFont="1" applyFill="1" applyBorder="1" applyAlignment="1">
      <alignment horizontal="left" vertical="top" wrapText="1"/>
    </xf>
    <xf numFmtId="0" fontId="75" fillId="0" borderId="39" xfId="2" applyFont="1" applyFill="1" applyBorder="1" applyAlignment="1">
      <alignment vertical="top" wrapText="1"/>
    </xf>
    <xf numFmtId="0" fontId="75" fillId="0"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75" fillId="0" borderId="47" xfId="2" applyFont="1" applyFill="1" applyBorder="1" applyAlignment="1">
      <alignment horizontal="left" vertical="top" wrapText="1"/>
    </xf>
    <xf numFmtId="0" fontId="75" fillId="0" borderId="50" xfId="2" applyFont="1" applyFill="1" applyBorder="1" applyAlignment="1">
      <alignment horizontal="left" vertical="top" wrapText="1"/>
    </xf>
    <xf numFmtId="0" fontId="75" fillId="0" borderId="54" xfId="2" applyFont="1" applyFill="1" applyBorder="1" applyAlignment="1">
      <alignment vertical="top" wrapText="1"/>
    </xf>
    <xf numFmtId="0" fontId="75" fillId="0" borderId="46" xfId="2" applyFont="1" applyFill="1" applyBorder="1" applyAlignment="1">
      <alignment horizontal="left" vertical="top" wrapText="1"/>
    </xf>
    <xf numFmtId="0" fontId="75" fillId="0" borderId="59" xfId="2" applyFont="1" applyFill="1" applyBorder="1" applyAlignment="1">
      <alignment vertical="top" wrapText="1"/>
    </xf>
    <xf numFmtId="0" fontId="75" fillId="0" borderId="36" xfId="2" applyFont="1" applyFill="1" applyBorder="1" applyAlignment="1">
      <alignment horizontal="left" vertical="top" wrapText="1"/>
    </xf>
    <xf numFmtId="0" fontId="75" fillId="0" borderId="19" xfId="2" applyFont="1" applyFill="1" applyBorder="1" applyAlignment="1">
      <alignment horizontal="left" vertical="top" wrapText="1"/>
    </xf>
    <xf numFmtId="0" fontId="75" fillId="0" borderId="37" xfId="2" applyFont="1" applyFill="1" applyBorder="1" applyAlignment="1">
      <alignment vertical="top" wrapText="1"/>
    </xf>
    <xf numFmtId="0" fontId="33" fillId="0" borderId="36" xfId="2" applyFont="1" applyFill="1" applyBorder="1" applyAlignment="1">
      <alignment horizontal="left" vertical="top" wrapText="1"/>
    </xf>
    <xf numFmtId="0" fontId="33" fillId="0" borderId="19" xfId="2" applyFont="1" applyFill="1" applyBorder="1" applyAlignment="1">
      <alignment horizontal="left" vertical="top" wrapText="1"/>
    </xf>
    <xf numFmtId="0" fontId="33" fillId="0" borderId="25" xfId="2" applyFont="1" applyFill="1" applyBorder="1" applyAlignment="1">
      <alignment horizontal="left" vertical="top" wrapText="1"/>
    </xf>
    <xf numFmtId="0" fontId="33" fillId="0" borderId="68" xfId="2" applyFont="1" applyFill="1" applyBorder="1" applyAlignment="1">
      <alignment vertical="top" wrapText="1"/>
    </xf>
    <xf numFmtId="0" fontId="7" fillId="0" borderId="22" xfId="2" applyFont="1" applyFill="1" applyBorder="1" applyAlignment="1">
      <alignment horizontal="left" vertical="top" wrapText="1"/>
    </xf>
    <xf numFmtId="0" fontId="90" fillId="0" borderId="23" xfId="2" applyFont="1" applyFill="1" applyBorder="1" applyAlignment="1">
      <alignment vertical="top" wrapText="1"/>
    </xf>
    <xf numFmtId="0" fontId="75" fillId="0" borderId="22" xfId="2" applyFont="1" applyFill="1" applyBorder="1" applyAlignment="1">
      <alignment horizontal="left" vertical="top" wrapText="1"/>
    </xf>
    <xf numFmtId="0" fontId="75" fillId="0" borderId="31" xfId="2" applyFont="1" applyFill="1" applyBorder="1" applyAlignment="1">
      <alignment horizontal="left" vertical="top" wrapText="1"/>
    </xf>
    <xf numFmtId="0" fontId="7" fillId="0" borderId="50" xfId="2" applyFont="1" applyFill="1" applyBorder="1" applyAlignment="1">
      <alignment horizontal="left" vertical="top" wrapText="1"/>
    </xf>
    <xf numFmtId="0" fontId="7" fillId="0" borderId="54" xfId="2" applyFont="1" applyFill="1" applyBorder="1" applyAlignment="1">
      <alignment vertical="top" wrapText="1"/>
    </xf>
    <xf numFmtId="0" fontId="7" fillId="0" borderId="35" xfId="2" applyFont="1" applyFill="1" applyBorder="1" applyAlignment="1">
      <alignment horizontal="left" vertical="top" wrapText="1"/>
    </xf>
    <xf numFmtId="0" fontId="7" fillId="0" borderId="39" xfId="2" applyFont="1" applyFill="1" applyBorder="1" applyAlignment="1">
      <alignment vertical="top" wrapText="1"/>
    </xf>
    <xf numFmtId="0" fontId="75" fillId="0" borderId="35" xfId="2" applyFont="1" applyFill="1" applyBorder="1" applyAlignment="1">
      <alignment horizontal="left" vertical="top" wrapText="1"/>
    </xf>
    <xf numFmtId="0" fontId="33" fillId="0" borderId="22" xfId="2" applyFont="1" applyFill="1" applyBorder="1" applyAlignment="1">
      <alignment horizontal="left" vertical="top" wrapText="1"/>
    </xf>
    <xf numFmtId="0" fontId="33" fillId="0" borderId="31" xfId="2" applyFont="1" applyFill="1" applyBorder="1" applyAlignment="1">
      <alignment horizontal="left" vertical="top" wrapText="1"/>
    </xf>
    <xf numFmtId="0" fontId="33" fillId="0" borderId="1" xfId="2" applyFont="1" applyFill="1" applyBorder="1" applyAlignment="1">
      <alignment vertical="top" wrapText="1"/>
    </xf>
    <xf numFmtId="0" fontId="107" fillId="0" borderId="22" xfId="2" applyFont="1" applyFill="1" applyBorder="1" applyAlignment="1">
      <alignment horizontal="left" vertical="top" wrapText="1"/>
    </xf>
    <xf numFmtId="0" fontId="107" fillId="0" borderId="31" xfId="2" applyFont="1" applyFill="1" applyBorder="1" applyAlignment="1">
      <alignment horizontal="left" vertical="top" wrapText="1"/>
    </xf>
    <xf numFmtId="0" fontId="7" fillId="0" borderId="50" xfId="2" applyFont="1" applyFill="1" applyBorder="1" applyAlignment="1">
      <alignment vertical="top" wrapText="1"/>
    </xf>
    <xf numFmtId="0" fontId="75" fillId="0" borderId="50" xfId="2" applyFont="1" applyFill="1" applyBorder="1" applyAlignment="1">
      <alignment vertical="top" wrapText="1"/>
    </xf>
    <xf numFmtId="0" fontId="7" fillId="0" borderId="56" xfId="2" applyFont="1" applyFill="1" applyBorder="1" applyAlignment="1">
      <alignment horizontal="left" vertical="top" wrapText="1"/>
    </xf>
    <xf numFmtId="0" fontId="7" fillId="0" borderId="55" xfId="2" applyFont="1" applyFill="1" applyBorder="1" applyAlignment="1">
      <alignment vertical="top" wrapText="1"/>
    </xf>
    <xf numFmtId="0" fontId="75" fillId="0" borderId="56" xfId="2" applyFont="1" applyFill="1" applyBorder="1" applyAlignment="1">
      <alignment horizontal="left" vertical="top" wrapText="1"/>
    </xf>
    <xf numFmtId="0" fontId="75" fillId="0" borderId="17" xfId="2" applyFont="1" applyFill="1" applyBorder="1" applyAlignment="1">
      <alignment horizontal="left" vertical="top" wrapText="1"/>
    </xf>
    <xf numFmtId="0" fontId="75" fillId="0" borderId="55" xfId="2" applyFont="1" applyFill="1" applyBorder="1" applyAlignment="1">
      <alignment vertical="top" wrapText="1"/>
    </xf>
    <xf numFmtId="0" fontId="7" fillId="0" borderId="28" xfId="2" applyFont="1" applyFill="1" applyBorder="1" applyAlignment="1">
      <alignment horizontal="left" vertical="top" wrapText="1"/>
    </xf>
    <xf numFmtId="0" fontId="7" fillId="0" borderId="20" xfId="2" applyFont="1" applyFill="1" applyBorder="1" applyAlignment="1">
      <alignment vertical="top" wrapText="1"/>
    </xf>
    <xf numFmtId="0" fontId="75" fillId="0" borderId="28" xfId="2" applyFont="1" applyFill="1" applyBorder="1" applyAlignment="1">
      <alignment horizontal="left" vertical="top" wrapText="1"/>
    </xf>
    <xf numFmtId="0" fontId="75" fillId="0" borderId="32" xfId="2" applyFont="1" applyFill="1" applyBorder="1" applyAlignment="1">
      <alignment horizontal="left" vertical="top" wrapText="1"/>
    </xf>
    <xf numFmtId="0" fontId="75" fillId="0" borderId="20" xfId="2" applyFont="1" applyFill="1" applyBorder="1" applyAlignment="1">
      <alignment vertical="top" wrapText="1"/>
    </xf>
    <xf numFmtId="0" fontId="7" fillId="0" borderId="30" xfId="2" applyFont="1" applyFill="1" applyBorder="1" applyAlignment="1">
      <alignment horizontal="left" vertical="top" wrapText="1"/>
    </xf>
    <xf numFmtId="0" fontId="7" fillId="0" borderId="23" xfId="2" applyFont="1" applyFill="1" applyBorder="1" applyAlignment="1">
      <alignment vertical="top" wrapText="1"/>
    </xf>
    <xf numFmtId="0" fontId="75" fillId="0" borderId="23" xfId="2" applyFont="1" applyFill="1" applyBorder="1" applyAlignment="1">
      <alignment vertical="top" wrapText="1"/>
    </xf>
    <xf numFmtId="0" fontId="112" fillId="0" borderId="20" xfId="2" applyFont="1" applyFill="1" applyBorder="1" applyAlignment="1">
      <alignment vertical="top" wrapText="1"/>
    </xf>
    <xf numFmtId="0" fontId="90" fillId="0" borderId="31" xfId="2" applyFont="1" applyFill="1" applyBorder="1" applyAlignment="1">
      <alignment horizontal="left" vertical="top" wrapText="1"/>
    </xf>
    <xf numFmtId="0" fontId="33" fillId="0" borderId="23" xfId="2" applyFont="1" applyFill="1" applyBorder="1" applyAlignment="1">
      <alignment vertical="top" wrapText="1"/>
    </xf>
    <xf numFmtId="0" fontId="7" fillId="0" borderId="29" xfId="2" applyFont="1" applyFill="1" applyBorder="1" applyAlignment="1">
      <alignment horizontal="left" vertical="top" wrapText="1"/>
    </xf>
    <xf numFmtId="0" fontId="7" fillId="0" borderId="46" xfId="2" applyFont="1" applyFill="1" applyBorder="1" applyAlignment="1">
      <alignment horizontal="left" vertical="top" wrapText="1"/>
    </xf>
    <xf numFmtId="0" fontId="7" fillId="0" borderId="59" xfId="2" applyFont="1" applyFill="1" applyBorder="1" applyAlignment="1">
      <alignment vertical="top" wrapText="1"/>
    </xf>
    <xf numFmtId="0" fontId="90" fillId="0" borderId="36" xfId="2" applyFont="1" applyFill="1" applyBorder="1" applyAlignment="1">
      <alignment horizontal="left" vertical="top" wrapText="1"/>
    </xf>
    <xf numFmtId="0" fontId="90" fillId="0" borderId="19" xfId="2" applyFont="1" applyFill="1" applyBorder="1" applyAlignment="1">
      <alignment horizontal="left" vertical="top" wrapText="1"/>
    </xf>
    <xf numFmtId="0" fontId="7" fillId="0" borderId="37" xfId="2" applyFont="1" applyFill="1" applyBorder="1" applyAlignment="1">
      <alignment vertical="top" wrapText="1"/>
    </xf>
    <xf numFmtId="0" fontId="33" fillId="0" borderId="28" xfId="2" applyFont="1" applyFill="1" applyBorder="1" applyAlignment="1">
      <alignment horizontal="left" vertical="top" wrapText="1"/>
    </xf>
    <xf numFmtId="0" fontId="33" fillId="0" borderId="32" xfId="2" applyFont="1" applyFill="1" applyBorder="1" applyAlignment="1">
      <alignment horizontal="left" vertical="top" wrapText="1"/>
    </xf>
    <xf numFmtId="0" fontId="107" fillId="0" borderId="28" xfId="2" applyFont="1" applyFill="1" applyBorder="1" applyAlignment="1">
      <alignment horizontal="left" vertical="top" wrapText="1"/>
    </xf>
    <xf numFmtId="0" fontId="107" fillId="0" borderId="32" xfId="2" applyFont="1" applyFill="1" applyBorder="1" applyAlignment="1">
      <alignment horizontal="left" vertical="top" wrapText="1"/>
    </xf>
    <xf numFmtId="0" fontId="7" fillId="0" borderId="4" xfId="2" applyFont="1" applyFill="1" applyBorder="1" applyAlignment="1">
      <alignment horizontal="left" vertical="top" wrapText="1"/>
    </xf>
    <xf numFmtId="0" fontId="75" fillId="0" borderId="4" xfId="2" applyFont="1" applyFill="1" applyBorder="1" applyAlignment="1">
      <alignment horizontal="left" vertical="top" wrapText="1"/>
    </xf>
    <xf numFmtId="0" fontId="111" fillId="0" borderId="20" xfId="2" applyFont="1" applyFill="1" applyBorder="1" applyAlignment="1">
      <alignment vertical="top" wrapText="1"/>
    </xf>
    <xf numFmtId="0" fontId="7" fillId="0" borderId="0" xfId="2" applyFont="1" applyFill="1" applyAlignment="1">
      <alignment horizontal="left" vertical="top" wrapText="1"/>
    </xf>
    <xf numFmtId="0" fontId="75" fillId="0" borderId="0" xfId="2" applyFont="1" applyFill="1" applyAlignment="1">
      <alignment horizontal="left" vertical="top" wrapText="1"/>
    </xf>
    <xf numFmtId="0" fontId="7" fillId="0" borderId="46" xfId="2" applyFont="1" applyBorder="1" applyAlignment="1">
      <alignment horizontal="left" vertical="top" wrapText="1"/>
    </xf>
    <xf numFmtId="0" fontId="22" fillId="0" borderId="59" xfId="2" applyFont="1" applyFill="1" applyBorder="1" applyAlignment="1">
      <alignment vertical="top" wrapText="1"/>
    </xf>
    <xf numFmtId="0" fontId="111" fillId="0" borderId="59" xfId="2" applyFont="1" applyFill="1" applyBorder="1" applyAlignment="1">
      <alignment vertical="top" wrapText="1"/>
    </xf>
    <xf numFmtId="0" fontId="7" fillId="0" borderId="28" xfId="2" applyFont="1" applyBorder="1" applyAlignment="1">
      <alignment horizontal="left" vertical="top" wrapText="1"/>
    </xf>
    <xf numFmtId="0" fontId="22" fillId="0" borderId="20" xfId="2" applyFont="1" applyFill="1" applyBorder="1" applyAlignment="1">
      <alignment vertical="top" wrapText="1"/>
    </xf>
    <xf numFmtId="0" fontId="90" fillId="0" borderId="0" xfId="2" applyFont="1" applyFill="1" applyBorder="1" applyAlignment="1">
      <alignment horizontal="left" vertical="top" wrapText="1"/>
    </xf>
    <xf numFmtId="0" fontId="90" fillId="0" borderId="47" xfId="2" applyFont="1" applyFill="1" applyBorder="1" applyAlignment="1">
      <alignment horizontal="left" vertical="top" wrapText="1"/>
    </xf>
    <xf numFmtId="0" fontId="90" fillId="0" borderId="25" xfId="2" applyFont="1" applyFill="1" applyBorder="1" applyAlignment="1">
      <alignment horizontal="left" vertical="top" wrapText="1"/>
    </xf>
    <xf numFmtId="0" fontId="112" fillId="0" borderId="1" xfId="2" applyFont="1" applyFill="1" applyBorder="1" applyAlignment="1">
      <alignment vertical="top" wrapText="1"/>
    </xf>
    <xf numFmtId="0" fontId="7" fillId="0" borderId="37" xfId="2" applyFont="1" applyFill="1" applyBorder="1" applyAlignment="1">
      <alignment horizontal="left" vertical="top" wrapText="1"/>
    </xf>
    <xf numFmtId="0" fontId="75" fillId="0" borderId="37" xfId="2" applyFont="1" applyFill="1" applyBorder="1" applyAlignment="1">
      <alignment horizontal="left" vertical="top" wrapText="1"/>
    </xf>
    <xf numFmtId="0" fontId="7" fillId="0" borderId="22" xfId="2" applyFont="1" applyBorder="1" applyAlignment="1">
      <alignment horizontal="left" vertical="top" wrapText="1"/>
    </xf>
    <xf numFmtId="0" fontId="7" fillId="0" borderId="74" xfId="2" applyFont="1" applyFill="1" applyBorder="1" applyAlignment="1">
      <alignment horizontal="left" vertical="top" wrapText="1"/>
    </xf>
    <xf numFmtId="0" fontId="7" fillId="0" borderId="68" xfId="2" applyFont="1" applyFill="1" applyBorder="1" applyAlignment="1">
      <alignment horizontal="left" vertical="top" wrapText="1"/>
    </xf>
    <xf numFmtId="0" fontId="7" fillId="0" borderId="88" xfId="2" applyFont="1" applyFill="1" applyBorder="1" applyAlignment="1">
      <alignment horizontal="left" vertical="top" wrapText="1"/>
    </xf>
    <xf numFmtId="0" fontId="7" fillId="0" borderId="49" xfId="2" applyFont="1" applyFill="1" applyBorder="1" applyAlignment="1">
      <alignment horizontal="left" vertical="top" wrapText="1"/>
    </xf>
    <xf numFmtId="0" fontId="112" fillId="0" borderId="68" xfId="2" applyFont="1" applyFill="1" applyBorder="1" applyAlignment="1">
      <alignment vertical="top" wrapText="1"/>
    </xf>
    <xf numFmtId="0" fontId="7" fillId="0" borderId="41" xfId="2" applyFont="1" applyFill="1" applyBorder="1" applyAlignment="1">
      <alignment horizontal="left" vertical="top" wrapText="1"/>
    </xf>
    <xf numFmtId="0" fontId="112" fillId="0" borderId="33" xfId="2" applyFont="1" applyFill="1" applyBorder="1" applyAlignment="1">
      <alignment vertical="top" wrapText="1"/>
    </xf>
    <xf numFmtId="0" fontId="33" fillId="0" borderId="70" xfId="2" applyFont="1" applyFill="1" applyBorder="1" applyAlignment="1">
      <alignment horizontal="left" vertical="top" wrapText="1"/>
    </xf>
    <xf numFmtId="0" fontId="107" fillId="0" borderId="36" xfId="2" applyFont="1" applyFill="1" applyBorder="1" applyAlignment="1">
      <alignment horizontal="left" vertical="top" wrapText="1"/>
    </xf>
    <xf numFmtId="0" fontId="107" fillId="0" borderId="19" xfId="2" applyFont="1" applyFill="1" applyBorder="1" applyAlignment="1">
      <alignment horizontal="left" vertical="top" wrapText="1"/>
    </xf>
    <xf numFmtId="0" fontId="107" fillId="0" borderId="70" xfId="2" applyFont="1" applyFill="1" applyBorder="1" applyAlignment="1">
      <alignment horizontal="left" vertical="top" wrapText="1"/>
    </xf>
    <xf numFmtId="0" fontId="33" fillId="0" borderId="56" xfId="2" applyFont="1" applyFill="1" applyBorder="1" applyAlignment="1">
      <alignment horizontal="left" vertical="top" wrapText="1"/>
    </xf>
    <xf numFmtId="0" fontId="33" fillId="0" borderId="17" xfId="2" applyFont="1" applyFill="1" applyBorder="1" applyAlignment="1">
      <alignment horizontal="left" vertical="top" wrapText="1"/>
    </xf>
    <xf numFmtId="0" fontId="33" fillId="0" borderId="55" xfId="2" applyFont="1" applyFill="1" applyBorder="1" applyAlignment="1">
      <alignment horizontal="left" vertical="top" wrapText="1"/>
    </xf>
    <xf numFmtId="0" fontId="107" fillId="0" borderId="56" xfId="2" applyFont="1" applyFill="1" applyBorder="1" applyAlignment="1">
      <alignment horizontal="left" vertical="top" wrapText="1"/>
    </xf>
    <xf numFmtId="0" fontId="107" fillId="0" borderId="17" xfId="2" applyFont="1" applyFill="1" applyBorder="1" applyAlignment="1">
      <alignment horizontal="left" vertical="top" wrapText="1"/>
    </xf>
    <xf numFmtId="0" fontId="107" fillId="0" borderId="55" xfId="2" applyFont="1" applyFill="1" applyBorder="1" applyAlignment="1">
      <alignment horizontal="left" vertical="top" wrapText="1"/>
    </xf>
    <xf numFmtId="0" fontId="33" fillId="0" borderId="20" xfId="2" applyFont="1" applyFill="1" applyBorder="1" applyAlignment="1">
      <alignment vertical="top" wrapText="1"/>
    </xf>
    <xf numFmtId="0" fontId="107" fillId="0" borderId="20" xfId="2" applyFont="1" applyFill="1" applyBorder="1" applyAlignment="1">
      <alignment vertical="top" wrapText="1"/>
    </xf>
    <xf numFmtId="0" fontId="7" fillId="0" borderId="35" xfId="2" applyFont="1" applyFill="1" applyBorder="1" applyAlignment="1">
      <alignment vertical="top"/>
    </xf>
    <xf numFmtId="0" fontId="7" fillId="0" borderId="35" xfId="2" applyFont="1" applyFill="1" applyBorder="1" applyAlignment="1">
      <alignment vertical="top" wrapText="1"/>
    </xf>
    <xf numFmtId="0" fontId="113" fillId="0" borderId="59" xfId="2" applyFont="1" applyFill="1" applyBorder="1" applyAlignment="1">
      <alignment vertical="top" wrapText="1"/>
    </xf>
    <xf numFmtId="0" fontId="113" fillId="0" borderId="37" xfId="2" applyFont="1" applyFill="1" applyBorder="1" applyAlignment="1">
      <alignment vertical="top" wrapText="1"/>
    </xf>
    <xf numFmtId="0" fontId="7" fillId="0" borderId="59" xfId="2" applyFont="1" applyFill="1" applyBorder="1" applyAlignment="1">
      <alignment horizontal="left" vertical="top" wrapText="1"/>
    </xf>
    <xf numFmtId="0" fontId="75" fillId="0" borderId="59" xfId="2" applyFont="1" applyFill="1" applyBorder="1" applyAlignment="1">
      <alignment horizontal="left" vertical="top" wrapText="1"/>
    </xf>
    <xf numFmtId="0" fontId="7" fillId="0" borderId="64" xfId="2" applyFont="1" applyFill="1" applyBorder="1" applyAlignment="1">
      <alignment horizontal="left" vertical="top" wrapText="1"/>
    </xf>
    <xf numFmtId="0" fontId="75" fillId="0" borderId="64" xfId="2" applyFont="1" applyFill="1" applyBorder="1" applyAlignment="1">
      <alignment horizontal="left" vertical="top" wrapText="1"/>
    </xf>
    <xf numFmtId="0" fontId="7" fillId="0" borderId="67" xfId="2" applyFont="1" applyFill="1" applyBorder="1" applyAlignment="1">
      <alignment vertical="top" wrapText="1"/>
    </xf>
    <xf numFmtId="0" fontId="75" fillId="0" borderId="67" xfId="2" applyFont="1" applyFill="1" applyBorder="1" applyAlignment="1">
      <alignment vertical="top" wrapText="1"/>
    </xf>
    <xf numFmtId="0" fontId="13" fillId="15" borderId="51" xfId="2" applyFont="1" applyFill="1" applyBorder="1" applyAlignment="1">
      <alignment horizontal="left" vertical="top" wrapText="1"/>
    </xf>
    <xf numFmtId="0" fontId="81" fillId="0" borderId="19" xfId="2" applyFont="1" applyFill="1" applyBorder="1" applyAlignment="1">
      <alignment horizontal="left" vertical="top" wrapText="1"/>
    </xf>
    <xf numFmtId="0" fontId="13" fillId="0" borderId="0" xfId="6" applyFont="1" applyAlignment="1">
      <alignment vertical="top"/>
    </xf>
    <xf numFmtId="0" fontId="109" fillId="0" borderId="19" xfId="2" applyFont="1" applyFill="1" applyBorder="1" applyAlignment="1">
      <alignment horizontal="left" vertical="top" wrapText="1"/>
    </xf>
    <xf numFmtId="0" fontId="7" fillId="0" borderId="51" xfId="2" applyFont="1" applyBorder="1" applyAlignment="1">
      <alignment horizontal="left" vertical="top" wrapText="1"/>
    </xf>
    <xf numFmtId="0" fontId="13" fillId="0" borderId="76" xfId="2" applyFont="1" applyBorder="1" applyAlignment="1">
      <alignment vertical="top" wrapText="1"/>
    </xf>
    <xf numFmtId="0" fontId="13" fillId="15" borderId="50" xfId="2" applyFont="1" applyFill="1" applyBorder="1" applyAlignment="1">
      <alignment horizontal="left" vertical="top" wrapText="1"/>
    </xf>
    <xf numFmtId="0" fontId="13" fillId="15" borderId="100" xfId="2" applyFont="1" applyFill="1" applyBorder="1" applyAlignment="1">
      <alignment vertical="top" wrapText="1"/>
    </xf>
    <xf numFmtId="0" fontId="13" fillId="0" borderId="91" xfId="2" applyFont="1" applyFill="1" applyBorder="1" applyAlignment="1">
      <alignment vertical="top" wrapText="1"/>
    </xf>
    <xf numFmtId="0" fontId="31" fillId="28" borderId="0" xfId="2" applyFont="1" applyFill="1" applyAlignment="1">
      <alignment horizontal="left" vertical="top" wrapText="1"/>
    </xf>
    <xf numFmtId="0" fontId="31" fillId="28" borderId="50" xfId="2" applyFont="1" applyFill="1" applyBorder="1" applyAlignment="1">
      <alignment horizontal="left" vertical="top" wrapText="1"/>
    </xf>
    <xf numFmtId="0" fontId="31" fillId="28" borderId="38" xfId="2" applyFont="1" applyFill="1" applyBorder="1" applyAlignment="1">
      <alignment horizontal="left" vertical="top" wrapText="1"/>
    </xf>
    <xf numFmtId="0" fontId="31" fillId="28" borderId="56" xfId="2" applyFont="1" applyFill="1" applyBorder="1" applyAlignment="1">
      <alignment horizontal="left" vertical="top" wrapText="1"/>
    </xf>
    <xf numFmtId="0" fontId="31" fillId="28" borderId="58" xfId="2" applyFont="1" applyFill="1" applyBorder="1" applyAlignment="1">
      <alignment horizontal="left" vertical="top" wrapText="1"/>
    </xf>
    <xf numFmtId="0" fontId="31" fillId="28" borderId="61" xfId="2" applyFont="1" applyFill="1" applyBorder="1" applyAlignment="1">
      <alignment horizontal="left" vertical="top" wrapText="1"/>
    </xf>
    <xf numFmtId="0" fontId="31" fillId="28" borderId="63" xfId="2" applyFont="1" applyFill="1" applyBorder="1" applyAlignment="1">
      <alignment horizontal="left" vertical="top" wrapText="1"/>
    </xf>
    <xf numFmtId="0" fontId="31" fillId="28" borderId="40" xfId="2" applyFont="1" applyFill="1" applyBorder="1" applyAlignment="1">
      <alignment horizontal="left" vertical="top" wrapText="1"/>
    </xf>
    <xf numFmtId="0" fontId="31" fillId="28" borderId="41" xfId="2" applyFont="1" applyFill="1" applyBorder="1" applyAlignment="1">
      <alignment horizontal="left" vertical="top" wrapText="1"/>
    </xf>
    <xf numFmtId="0" fontId="31" fillId="28" borderId="34" xfId="2" applyFont="1" applyFill="1" applyBorder="1" applyAlignment="1">
      <alignment horizontal="left" vertical="top" wrapText="1"/>
    </xf>
    <xf numFmtId="0" fontId="31" fillId="28" borderId="54" xfId="2" applyFont="1" applyFill="1" applyBorder="1" applyAlignment="1">
      <alignment horizontal="left" vertical="top" wrapText="1"/>
    </xf>
    <xf numFmtId="0" fontId="62" fillId="28" borderId="55" xfId="2" applyFont="1" applyFill="1" applyBorder="1" applyAlignment="1">
      <alignment horizontal="left" vertical="top" wrapText="1"/>
    </xf>
    <xf numFmtId="0" fontId="62" fillId="28" borderId="20" xfId="2" applyFont="1" applyFill="1" applyBorder="1" applyAlignment="1">
      <alignment horizontal="left" vertical="top" wrapText="1"/>
    </xf>
    <xf numFmtId="0" fontId="31" fillId="28" borderId="55" xfId="2" applyFont="1" applyFill="1" applyBorder="1" applyAlignment="1">
      <alignment horizontal="left" vertical="top" wrapText="1"/>
    </xf>
    <xf numFmtId="0" fontId="13" fillId="0" borderId="34" xfId="2" applyFont="1" applyBorder="1" applyAlignment="1">
      <alignment horizontal="left" vertical="top" wrapText="1"/>
    </xf>
    <xf numFmtId="0" fontId="109" fillId="0" borderId="17" xfId="2" applyFont="1" applyFill="1" applyBorder="1" applyAlignment="1">
      <alignment horizontal="left" vertical="top" wrapText="1"/>
    </xf>
    <xf numFmtId="0" fontId="109" fillId="0" borderId="17" xfId="2" applyFont="1" applyFill="1" applyBorder="1" applyAlignment="1">
      <alignment vertical="top" wrapText="1"/>
    </xf>
    <xf numFmtId="0" fontId="13" fillId="0" borderId="32" xfId="2" applyFont="1" applyFill="1" applyBorder="1" applyAlignment="1">
      <alignment vertical="top" wrapText="1"/>
    </xf>
    <xf numFmtId="0" fontId="71" fillId="0" borderId="19" xfId="2" applyFont="1" applyBorder="1" applyAlignment="1">
      <alignment horizontal="left" vertical="top" wrapText="1"/>
    </xf>
    <xf numFmtId="0" fontId="7" fillId="0" borderId="19" xfId="2" applyFont="1" applyFill="1" applyBorder="1"/>
    <xf numFmtId="0" fontId="13" fillId="15" borderId="47" xfId="2" applyFont="1" applyFill="1" applyBorder="1" applyAlignment="1">
      <alignment vertical="top" wrapText="1"/>
    </xf>
    <xf numFmtId="0" fontId="7" fillId="0" borderId="47" xfId="0" applyFont="1" applyBorder="1" applyAlignment="1">
      <alignment vertical="top"/>
    </xf>
    <xf numFmtId="0" fontId="71" fillId="0" borderId="122" xfId="2" applyFont="1" applyBorder="1" applyAlignment="1">
      <alignment horizontal="left" vertical="top" wrapText="1"/>
    </xf>
    <xf numFmtId="0" fontId="71" fillId="0" borderId="36" xfId="2" applyFont="1" applyBorder="1" applyAlignment="1">
      <alignment horizontal="left" vertical="top" wrapText="1"/>
    </xf>
    <xf numFmtId="0" fontId="71" fillId="0" borderId="95" xfId="2" applyFont="1" applyBorder="1" applyAlignment="1">
      <alignment horizontal="left" vertical="top" wrapText="1"/>
    </xf>
    <xf numFmtId="0" fontId="71" fillId="0" borderId="88" xfId="2" applyFont="1" applyBorder="1" applyAlignment="1">
      <alignment horizontal="left" vertical="top" wrapText="1"/>
    </xf>
    <xf numFmtId="0" fontId="118" fillId="8" borderId="17" xfId="0" applyFont="1" applyFill="1" applyBorder="1" applyAlignment="1">
      <alignment vertical="center"/>
    </xf>
    <xf numFmtId="0" fontId="109" fillId="0" borderId="57" xfId="0" applyFont="1" applyBorder="1" applyAlignment="1">
      <alignment horizontal="center" vertical="center"/>
    </xf>
    <xf numFmtId="0" fontId="119" fillId="0" borderId="17" xfId="0" applyFont="1" applyBorder="1" applyAlignment="1">
      <alignment horizontal="center" vertical="center" wrapText="1"/>
    </xf>
    <xf numFmtId="0" fontId="12" fillId="33" borderId="17" xfId="0" applyFont="1" applyFill="1" applyBorder="1" applyAlignment="1">
      <alignment horizontal="center" vertical="center" wrapText="1"/>
    </xf>
    <xf numFmtId="0" fontId="23" fillId="0" borderId="0" xfId="2" applyFont="1" applyFill="1" applyBorder="1" applyAlignment="1">
      <alignment vertical="top" wrapText="1"/>
    </xf>
    <xf numFmtId="0" fontId="26" fillId="0" borderId="1" xfId="2" applyFont="1" applyFill="1" applyBorder="1" applyAlignment="1">
      <alignment vertical="top" wrapText="1"/>
    </xf>
    <xf numFmtId="0" fontId="113" fillId="0" borderId="1" xfId="2" applyFont="1" applyFill="1" applyBorder="1" applyAlignment="1">
      <alignment vertical="top" wrapText="1"/>
    </xf>
    <xf numFmtId="0" fontId="7" fillId="15" borderId="17" xfId="2" applyFont="1" applyFill="1" applyBorder="1" applyAlignment="1">
      <alignment vertical="top" wrapText="1"/>
    </xf>
    <xf numFmtId="0" fontId="7" fillId="15" borderId="17" xfId="2" applyFont="1" applyFill="1" applyBorder="1" applyAlignment="1">
      <alignment horizontal="left" vertical="top"/>
    </xf>
    <xf numFmtId="0" fontId="7" fillId="15" borderId="18" xfId="2" applyFont="1" applyFill="1" applyBorder="1" applyAlignment="1">
      <alignment horizontal="left" vertical="top" wrapText="1"/>
    </xf>
    <xf numFmtId="0" fontId="7" fillId="15" borderId="17" xfId="0" applyFont="1" applyFill="1" applyBorder="1" applyAlignment="1">
      <alignment horizontal="center" vertical="top" wrapText="1"/>
    </xf>
    <xf numFmtId="0" fontId="7" fillId="15" borderId="17" xfId="0" applyFont="1" applyFill="1" applyBorder="1"/>
    <xf numFmtId="0" fontId="103" fillId="15" borderId="20" xfId="0" applyFont="1" applyFill="1" applyBorder="1" applyAlignment="1">
      <alignment horizontal="center" vertical="center" wrapText="1"/>
    </xf>
    <xf numFmtId="0" fontId="87" fillId="15" borderId="17" xfId="0" applyFont="1" applyFill="1" applyBorder="1" applyAlignment="1">
      <alignment horizontal="center" vertical="center" wrapText="1"/>
    </xf>
    <xf numFmtId="17" fontId="87" fillId="15" borderId="17" xfId="0" applyNumberFormat="1" applyFont="1" applyFill="1" applyBorder="1" applyAlignment="1">
      <alignment horizontal="center" vertical="center" wrapText="1"/>
    </xf>
    <xf numFmtId="49" fontId="86" fillId="15" borderId="17" xfId="0" applyNumberFormat="1" applyFont="1" applyFill="1" applyBorder="1" applyAlignment="1">
      <alignment horizontal="center" vertical="center" wrapText="1"/>
    </xf>
    <xf numFmtId="49" fontId="87" fillId="15" borderId="17" xfId="0" applyNumberFormat="1" applyFont="1" applyFill="1" applyBorder="1" applyAlignment="1">
      <alignment horizontal="center" vertical="center" wrapText="1"/>
    </xf>
    <xf numFmtId="0" fontId="86" fillId="15" borderId="17" xfId="0" applyFont="1" applyFill="1" applyBorder="1" applyAlignment="1">
      <alignment horizontal="center" vertical="center" wrapText="1"/>
    </xf>
    <xf numFmtId="0" fontId="33" fillId="2" borderId="17" xfId="0" applyFont="1" applyFill="1" applyBorder="1"/>
    <xf numFmtId="0" fontId="7" fillId="0" borderId="17" xfId="0" applyFont="1" applyBorder="1"/>
    <xf numFmtId="0" fontId="116" fillId="21" borderId="0" xfId="2" applyFont="1" applyFill="1" applyBorder="1" applyAlignment="1">
      <alignment horizontal="left" vertical="top"/>
    </xf>
    <xf numFmtId="0" fontId="13" fillId="0" borderId="17" xfId="0" applyFont="1" applyFill="1" applyBorder="1" applyAlignment="1">
      <alignment horizontal="center" vertical="center" wrapText="1"/>
    </xf>
    <xf numFmtId="0" fontId="109" fillId="0" borderId="17" xfId="0" applyFont="1" applyBorder="1" applyAlignment="1">
      <alignment horizontal="center" vertical="center"/>
    </xf>
    <xf numFmtId="0" fontId="13" fillId="0" borderId="57" xfId="0" applyFont="1" applyFill="1" applyBorder="1" applyAlignment="1">
      <alignment horizontal="center" vertical="center"/>
    </xf>
    <xf numFmtId="0" fontId="7" fillId="0" borderId="65" xfId="0" applyFont="1" applyBorder="1" applyAlignment="1">
      <alignment vertical="center" wrapText="1"/>
    </xf>
    <xf numFmtId="0" fontId="7" fillId="0" borderId="20" xfId="0" applyFont="1" applyBorder="1" applyAlignment="1">
      <alignment horizontal="center" vertical="center" wrapText="1"/>
    </xf>
    <xf numFmtId="0" fontId="13" fillId="15" borderId="23" xfId="2" applyFont="1" applyFill="1" applyBorder="1" applyAlignment="1">
      <alignment vertical="top" wrapText="1"/>
    </xf>
    <xf numFmtId="0" fontId="71" fillId="0" borderId="46" xfId="2" applyFont="1" applyFill="1" applyBorder="1" applyAlignment="1">
      <alignment horizontal="left" vertical="top"/>
    </xf>
    <xf numFmtId="0" fontId="122" fillId="0" borderId="0" xfId="0" applyFont="1"/>
    <xf numFmtId="166" fontId="11" fillId="0" borderId="0" xfId="24" applyNumberFormat="1" applyFont="1"/>
    <xf numFmtId="166" fontId="11" fillId="0" borderId="0" xfId="24" quotePrefix="1" applyNumberFormat="1" applyFont="1"/>
    <xf numFmtId="0" fontId="123" fillId="0" borderId="0" xfId="0" applyFont="1" applyFill="1"/>
    <xf numFmtId="166" fontId="0" fillId="0" borderId="0" xfId="24" applyNumberFormat="1" applyFont="1"/>
    <xf numFmtId="0" fontId="11" fillId="35" borderId="17" xfId="0" applyFont="1" applyFill="1" applyBorder="1"/>
    <xf numFmtId="9" fontId="11" fillId="35" borderId="17" xfId="25" applyFont="1" applyFill="1" applyBorder="1"/>
    <xf numFmtId="0" fontId="0" fillId="0" borderId="21" xfId="0" applyBorder="1"/>
    <xf numFmtId="0" fontId="0" fillId="0" borderId="23" xfId="0" applyBorder="1"/>
    <xf numFmtId="0" fontId="7" fillId="15" borderId="40" xfId="0" applyFont="1" applyFill="1" applyBorder="1" applyAlignment="1">
      <alignment vertical="top" wrapText="1"/>
    </xf>
    <xf numFmtId="0" fontId="0" fillId="0" borderId="29" xfId="0" applyBorder="1"/>
    <xf numFmtId="0" fontId="7" fillId="0" borderId="40" xfId="0" applyFont="1" applyBorder="1" applyAlignment="1">
      <alignment wrapText="1"/>
    </xf>
    <xf numFmtId="0" fontId="0" fillId="0" borderId="4" xfId="0" applyBorder="1"/>
    <xf numFmtId="0" fontId="11" fillId="0" borderId="40" xfId="0" applyFont="1" applyBorder="1" applyAlignment="1">
      <alignment vertical="top" wrapText="1"/>
    </xf>
    <xf numFmtId="0" fontId="0" fillId="0" borderId="34" xfId="0" applyBorder="1"/>
    <xf numFmtId="0" fontId="0" fillId="0" borderId="20" xfId="0" applyBorder="1"/>
    <xf numFmtId="0" fontId="0" fillId="0" borderId="61" xfId="0" applyBorder="1"/>
    <xf numFmtId="0" fontId="0" fillId="0" borderId="59" xfId="0" applyBorder="1"/>
    <xf numFmtId="0" fontId="11" fillId="0" borderId="24" xfId="0" applyFont="1" applyBorder="1"/>
    <xf numFmtId="0" fontId="0" fillId="0" borderId="1" xfId="0" applyBorder="1"/>
    <xf numFmtId="166" fontId="11" fillId="30" borderId="24" xfId="24" applyNumberFormat="1" applyFont="1" applyFill="1" applyBorder="1"/>
    <xf numFmtId="0" fontId="0" fillId="0" borderId="0" xfId="0" applyBorder="1" applyAlignment="1">
      <alignment horizontal="center" wrapText="1"/>
    </xf>
    <xf numFmtId="166" fontId="11" fillId="30" borderId="24" xfId="0" applyNumberFormat="1" applyFont="1" applyFill="1" applyBorder="1" applyAlignment="1">
      <alignment horizontal="center" wrapText="1"/>
    </xf>
    <xf numFmtId="0" fontId="0" fillId="0" borderId="1" xfId="0" applyBorder="1" applyAlignment="1">
      <alignment horizontal="center" wrapText="1"/>
    </xf>
    <xf numFmtId="0" fontId="0" fillId="0" borderId="24" xfId="0" applyBorder="1"/>
    <xf numFmtId="166" fontId="0" fillId="0" borderId="24" xfId="24" applyNumberFormat="1" applyFont="1" applyBorder="1"/>
    <xf numFmtId="167" fontId="0" fillId="14" borderId="24" xfId="0" applyNumberFormat="1" applyFill="1" applyBorder="1" applyAlignment="1">
      <alignment horizontal="center" wrapText="1"/>
    </xf>
    <xf numFmtId="166" fontId="0" fillId="0" borderId="0" xfId="24" applyNumberFormat="1" applyFont="1" applyBorder="1"/>
    <xf numFmtId="0" fontId="11" fillId="35" borderId="24" xfId="0" applyFont="1" applyFill="1" applyBorder="1"/>
    <xf numFmtId="166" fontId="11" fillId="35" borderId="24" xfId="0" applyNumberFormat="1" applyFont="1" applyFill="1" applyBorder="1"/>
    <xf numFmtId="166" fontId="0" fillId="0" borderId="0" xfId="0" applyNumberFormat="1" applyBorder="1"/>
    <xf numFmtId="165" fontId="0" fillId="0" borderId="24" xfId="0" applyNumberFormat="1" applyBorder="1"/>
    <xf numFmtId="0" fontId="0" fillId="0" borderId="1" xfId="0" applyBorder="1" applyAlignment="1">
      <alignment wrapText="1"/>
    </xf>
    <xf numFmtId="0" fontId="0" fillId="19" borderId="1" xfId="0" applyFill="1" applyBorder="1" applyAlignment="1">
      <alignment wrapText="1"/>
    </xf>
    <xf numFmtId="166" fontId="0" fillId="0" borderId="24" xfId="0" applyNumberFormat="1" applyBorder="1"/>
    <xf numFmtId="165" fontId="0" fillId="0" borderId="34" xfId="0" applyNumberFormat="1" applyBorder="1"/>
    <xf numFmtId="0" fontId="0" fillId="0" borderId="20" xfId="0" applyBorder="1" applyAlignment="1">
      <alignment wrapText="1"/>
    </xf>
    <xf numFmtId="0" fontId="0" fillId="19" borderId="20" xfId="0" applyFill="1" applyBorder="1" applyAlignment="1">
      <alignment wrapText="1"/>
    </xf>
    <xf numFmtId="166" fontId="0" fillId="0" borderId="34" xfId="0" applyNumberFormat="1" applyBorder="1"/>
    <xf numFmtId="0" fontId="11" fillId="0" borderId="40" xfId="0" applyFont="1" applyFill="1" applyBorder="1"/>
    <xf numFmtId="0" fontId="0" fillId="30" borderId="40" xfId="0" applyFill="1" applyBorder="1"/>
    <xf numFmtId="0" fontId="0" fillId="0" borderId="29" xfId="0" applyBorder="1" applyAlignment="1">
      <alignment wrapText="1"/>
    </xf>
    <xf numFmtId="0" fontId="0" fillId="0" borderId="4" xfId="0" applyBorder="1" applyAlignment="1">
      <alignment wrapText="1"/>
    </xf>
    <xf numFmtId="0" fontId="0" fillId="0" borderId="40" xfId="0" applyBorder="1"/>
    <xf numFmtId="0" fontId="51" fillId="0" borderId="0" xfId="0" applyFont="1" applyFill="1" applyBorder="1"/>
    <xf numFmtId="0" fontId="77" fillId="0" borderId="0" xfId="0" applyFont="1"/>
    <xf numFmtId="0" fontId="7" fillId="15" borderId="0" xfId="0" applyFont="1" applyFill="1"/>
    <xf numFmtId="0" fontId="7" fillId="15" borderId="17" xfId="0" applyFont="1" applyFill="1" applyBorder="1" applyAlignment="1">
      <alignment vertical="top" wrapText="1"/>
    </xf>
    <xf numFmtId="0" fontId="9" fillId="15" borderId="19" xfId="0" applyFont="1" applyFill="1" applyBorder="1" applyAlignment="1">
      <alignment horizontal="center" vertical="top" wrapText="1"/>
    </xf>
    <xf numFmtId="0" fontId="0" fillId="15" borderId="17" xfId="0" applyFill="1" applyBorder="1"/>
    <xf numFmtId="0" fontId="72" fillId="0" borderId="17" xfId="0" applyFont="1" applyBorder="1" applyAlignment="1">
      <alignment horizontal="justify" vertical="top" wrapText="1"/>
    </xf>
    <xf numFmtId="0" fontId="72" fillId="2" borderId="17" xfId="0" applyFont="1" applyFill="1" applyBorder="1"/>
    <xf numFmtId="0" fontId="72" fillId="15" borderId="17" xfId="0" applyFont="1" applyFill="1" applyBorder="1" applyAlignment="1">
      <alignment wrapText="1"/>
    </xf>
    <xf numFmtId="0" fontId="72" fillId="0" borderId="17" xfId="0" applyFont="1" applyFill="1" applyBorder="1" applyAlignment="1">
      <alignment wrapText="1"/>
    </xf>
    <xf numFmtId="0" fontId="7" fillId="0" borderId="19" xfId="0" applyFont="1" applyFill="1" applyBorder="1" applyAlignment="1">
      <alignment wrapText="1"/>
    </xf>
    <xf numFmtId="0" fontId="7" fillId="0" borderId="0" xfId="0" applyFont="1" applyFill="1"/>
    <xf numFmtId="0" fontId="7" fillId="24" borderId="19" xfId="0" applyFont="1" applyFill="1" applyBorder="1" applyAlignment="1">
      <alignment horizontal="center" vertical="top" wrapText="1"/>
    </xf>
    <xf numFmtId="0" fontId="107" fillId="15" borderId="17" xfId="0" applyFont="1" applyFill="1" applyBorder="1"/>
    <xf numFmtId="0" fontId="33" fillId="15" borderId="17" xfId="0" applyFont="1" applyFill="1" applyBorder="1"/>
    <xf numFmtId="0" fontId="7" fillId="0"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31" xfId="2" applyFont="1" applyFill="1" applyBorder="1" applyAlignment="1">
      <alignment horizontal="left" vertical="top" wrapText="1"/>
    </xf>
    <xf numFmtId="0" fontId="120" fillId="0" borderId="50" xfId="2" applyFont="1" applyFill="1" applyBorder="1" applyAlignment="1">
      <alignment horizontal="left" vertical="top" wrapText="1"/>
    </xf>
    <xf numFmtId="0" fontId="120" fillId="0" borderId="51" xfId="2" applyFont="1" applyFill="1" applyBorder="1" applyAlignment="1">
      <alignment horizontal="left" vertical="top" wrapText="1"/>
    </xf>
    <xf numFmtId="0" fontId="120" fillId="0" borderId="54" xfId="2" applyFont="1" applyFill="1" applyBorder="1" applyAlignment="1">
      <alignment vertical="top" wrapText="1"/>
    </xf>
    <xf numFmtId="0" fontId="120" fillId="0" borderId="59" xfId="2" applyFont="1" applyFill="1" applyBorder="1" applyAlignment="1">
      <alignment vertical="top" wrapText="1"/>
    </xf>
    <xf numFmtId="0" fontId="120" fillId="0" borderId="35" xfId="2" applyFont="1" applyFill="1" applyBorder="1" applyAlignment="1">
      <alignment vertical="top"/>
    </xf>
    <xf numFmtId="0" fontId="120" fillId="0" borderId="35" xfId="2" applyFont="1" applyFill="1" applyBorder="1" applyAlignment="1">
      <alignment vertical="top" wrapText="1"/>
    </xf>
    <xf numFmtId="0" fontId="120" fillId="0" borderId="19" xfId="2" applyFont="1" applyFill="1" applyBorder="1" applyAlignment="1">
      <alignment horizontal="left" vertical="top" wrapText="1"/>
    </xf>
    <xf numFmtId="0" fontId="120" fillId="0" borderId="33" xfId="2" applyFont="1" applyFill="1" applyBorder="1" applyAlignment="1">
      <alignment horizontal="left" vertical="top" wrapText="1"/>
    </xf>
    <xf numFmtId="0" fontId="120" fillId="0" borderId="20" xfId="2" applyFont="1" applyFill="1" applyBorder="1" applyAlignment="1">
      <alignment vertical="top" wrapText="1"/>
    </xf>
    <xf numFmtId="0" fontId="120" fillId="0" borderId="64" xfId="2" applyFont="1" applyFill="1" applyBorder="1" applyAlignment="1">
      <alignment horizontal="left" vertical="top" wrapText="1"/>
    </xf>
    <xf numFmtId="0" fontId="120" fillId="0" borderId="1" xfId="2" applyFont="1" applyFill="1" applyBorder="1" applyAlignment="1">
      <alignment vertical="top" wrapText="1"/>
    </xf>
    <xf numFmtId="0" fontId="120" fillId="0" borderId="23" xfId="2" applyFont="1" applyFill="1" applyBorder="1" applyAlignment="1">
      <alignment vertical="top" wrapText="1"/>
    </xf>
    <xf numFmtId="0" fontId="120" fillId="0" borderId="20" xfId="2" quotePrefix="1" applyFont="1" applyFill="1" applyBorder="1" applyAlignment="1">
      <alignment vertical="top" wrapText="1"/>
    </xf>
    <xf numFmtId="0" fontId="75" fillId="0" borderId="75" xfId="2" applyFont="1" applyFill="1" applyBorder="1" applyAlignment="1">
      <alignment vertical="top" wrapText="1"/>
    </xf>
    <xf numFmtId="0" fontId="7" fillId="0" borderId="41" xfId="2" applyFont="1" applyBorder="1"/>
    <xf numFmtId="0" fontId="7" fillId="0" borderId="49" xfId="2" applyFont="1" applyBorder="1"/>
    <xf numFmtId="0" fontId="7" fillId="0" borderId="68" xfId="2" applyFont="1" applyBorder="1"/>
    <xf numFmtId="0" fontId="7" fillId="0" borderId="20" xfId="2" quotePrefix="1" applyFont="1" applyFill="1" applyBorder="1" applyAlignment="1">
      <alignment vertical="top" wrapText="1"/>
    </xf>
    <xf numFmtId="0" fontId="80" fillId="0" borderId="61" xfId="2" applyFont="1" applyFill="1" applyBorder="1" applyAlignment="1">
      <alignment vertical="top" wrapText="1"/>
    </xf>
    <xf numFmtId="0" fontId="80" fillId="0" borderId="33" xfId="2" applyFont="1" applyBorder="1" applyAlignment="1">
      <alignment horizontal="left" vertical="top" wrapText="1"/>
    </xf>
    <xf numFmtId="0" fontId="13" fillId="0" borderId="31" xfId="2" applyFont="1" applyFill="1" applyBorder="1" applyAlignment="1">
      <alignment vertical="top" wrapText="1"/>
    </xf>
    <xf numFmtId="0" fontId="53" fillId="0" borderId="17" xfId="2" applyFont="1" applyBorder="1" applyAlignment="1">
      <alignment horizontal="left" vertical="top" wrapText="1"/>
    </xf>
    <xf numFmtId="0" fontId="31" fillId="16" borderId="123" xfId="2" applyFont="1" applyFill="1" applyBorder="1" applyAlignment="1">
      <alignment horizontal="center" vertical="top" wrapText="1"/>
    </xf>
    <xf numFmtId="0" fontId="13" fillId="0" borderId="103" xfId="2" applyFont="1" applyFill="1" applyBorder="1" applyAlignment="1">
      <alignment horizontal="left" vertical="top" wrapText="1"/>
    </xf>
    <xf numFmtId="0" fontId="13" fillId="0" borderId="99" xfId="2" applyFont="1" applyFill="1" applyBorder="1" applyAlignment="1">
      <alignment horizontal="left" vertical="top" wrapText="1"/>
    </xf>
    <xf numFmtId="0" fontId="129" fillId="15" borderId="17" xfId="2" applyFont="1" applyFill="1" applyBorder="1" applyAlignment="1">
      <alignment horizontal="center" vertical="top" wrapText="1"/>
    </xf>
    <xf numFmtId="0" fontId="130" fillId="15" borderId="17" xfId="2" applyFont="1" applyFill="1" applyBorder="1" applyAlignment="1">
      <alignment horizontal="left" vertical="top" wrapText="1"/>
    </xf>
    <xf numFmtId="0" fontId="130" fillId="15" borderId="17" xfId="2" applyFont="1" applyFill="1" applyBorder="1" applyAlignment="1">
      <alignment horizontal="left" vertical="top"/>
    </xf>
    <xf numFmtId="0" fontId="130" fillId="15" borderId="17" xfId="2" applyFont="1" applyFill="1" applyBorder="1" applyAlignment="1">
      <alignment vertical="top" wrapText="1"/>
    </xf>
    <xf numFmtId="0" fontId="7" fillId="0" borderId="17" xfId="0" applyFont="1" applyFill="1" applyBorder="1" applyAlignment="1">
      <alignment horizontal="center" vertical="center"/>
    </xf>
    <xf numFmtId="0" fontId="11" fillId="36" borderId="12" xfId="0" applyFont="1" applyFill="1" applyBorder="1" applyAlignment="1">
      <alignment vertical="center" wrapText="1"/>
    </xf>
    <xf numFmtId="0" fontId="11" fillId="36" borderId="12" xfId="0" applyFont="1" applyFill="1" applyBorder="1" applyAlignment="1">
      <alignment horizontal="center" vertical="center" wrapText="1"/>
    </xf>
    <xf numFmtId="0" fontId="11" fillId="36" borderId="4" xfId="0" applyFont="1" applyFill="1" applyBorder="1" applyAlignment="1">
      <alignment horizontal="center" vertical="center" wrapText="1"/>
    </xf>
    <xf numFmtId="0" fontId="11" fillId="0" borderId="17" xfId="2" applyFont="1" applyBorder="1" applyAlignment="1">
      <alignment vertical="top"/>
    </xf>
    <xf numFmtId="164" fontId="11" fillId="0" borderId="17" xfId="2" applyNumberFormat="1" applyFont="1" applyBorder="1" applyAlignment="1">
      <alignment horizontal="left" vertical="top"/>
    </xf>
    <xf numFmtId="0" fontId="53" fillId="0" borderId="17" xfId="2" applyFont="1" applyBorder="1" applyAlignment="1">
      <alignment vertical="top"/>
    </xf>
    <xf numFmtId="0" fontId="53" fillId="0" borderId="17" xfId="2" applyFont="1" applyBorder="1" applyAlignment="1">
      <alignment horizontal="left" vertical="top"/>
    </xf>
    <xf numFmtId="0" fontId="53" fillId="0" borderId="17" xfId="2" applyFont="1" applyBorder="1" applyAlignment="1">
      <alignment vertical="top" wrapText="1"/>
    </xf>
    <xf numFmtId="15" fontId="53" fillId="0" borderId="17" xfId="2" applyNumberFormat="1" applyFont="1" applyBorder="1" applyAlignment="1">
      <alignment horizontal="left" vertical="top"/>
    </xf>
    <xf numFmtId="15" fontId="53" fillId="0" borderId="17" xfId="2" quotePrefix="1" applyNumberFormat="1" applyFont="1" applyBorder="1" applyAlignment="1">
      <alignment horizontal="left" vertical="top"/>
    </xf>
    <xf numFmtId="164" fontId="53" fillId="0" borderId="17" xfId="2" applyNumberFormat="1" applyFont="1" applyBorder="1" applyAlignment="1">
      <alignment horizontal="left" vertical="top"/>
    </xf>
    <xf numFmtId="0" fontId="53" fillId="0" borderId="17" xfId="2" applyFont="1" applyBorder="1" applyAlignment="1">
      <alignment wrapText="1"/>
    </xf>
    <xf numFmtId="0" fontId="11" fillId="0" borderId="82" xfId="2" applyFont="1" applyBorder="1" applyAlignment="1">
      <alignment horizontal="center" vertical="center"/>
    </xf>
    <xf numFmtId="0" fontId="11" fillId="0" borderId="36" xfId="2" applyFont="1" applyBorder="1" applyAlignment="1">
      <alignment horizontal="center" vertical="center"/>
    </xf>
    <xf numFmtId="0" fontId="11" fillId="0" borderId="62" xfId="2" applyFont="1" applyBorder="1" applyAlignment="1">
      <alignment horizontal="center" vertical="center"/>
    </xf>
    <xf numFmtId="0" fontId="0" fillId="0" borderId="0" xfId="0"/>
    <xf numFmtId="0" fontId="13" fillId="0" borderId="4" xfId="2" applyFont="1" applyFill="1" applyBorder="1" applyAlignment="1">
      <alignment vertical="top" wrapText="1"/>
    </xf>
    <xf numFmtId="0" fontId="13" fillId="0" borderId="30" xfId="2" applyFont="1" applyFill="1" applyBorder="1" applyAlignment="1">
      <alignment horizontal="left" vertical="top" wrapText="1"/>
    </xf>
    <xf numFmtId="0" fontId="13" fillId="0" borderId="59" xfId="2" applyFont="1" applyFill="1" applyBorder="1" applyAlignment="1">
      <alignment vertical="top" wrapText="1"/>
    </xf>
    <xf numFmtId="0" fontId="13" fillId="0" borderId="4" xfId="2" applyFont="1" applyFill="1" applyBorder="1" applyAlignment="1">
      <alignment vertical="top" wrapText="1"/>
    </xf>
    <xf numFmtId="0" fontId="13" fillId="0" borderId="17" xfId="2" applyFont="1" applyFill="1" applyBorder="1" applyAlignment="1">
      <alignment horizontal="left" vertical="top" wrapText="1"/>
    </xf>
    <xf numFmtId="0" fontId="13" fillId="0" borderId="17" xfId="2" applyFont="1" applyFill="1" applyBorder="1" applyAlignment="1">
      <alignment vertical="top" wrapText="1"/>
    </xf>
    <xf numFmtId="0" fontId="109" fillId="34" borderId="0" xfId="2" applyFont="1" applyFill="1" applyBorder="1" applyAlignment="1">
      <alignment horizontal="left" vertical="top"/>
    </xf>
    <xf numFmtId="0" fontId="109" fillId="28" borderId="0" xfId="2" applyFont="1" applyFill="1" applyBorder="1" applyAlignment="1">
      <alignment horizontal="left" vertical="top"/>
    </xf>
    <xf numFmtId="15" fontId="11" fillId="0" borderId="19" xfId="2" applyNumberFormat="1" applyFont="1" applyBorder="1" applyAlignment="1">
      <alignment horizontal="left" vertical="center"/>
    </xf>
    <xf numFmtId="0" fontId="11" fillId="29" borderId="19" xfId="2" applyFont="1" applyFill="1" applyBorder="1" applyAlignment="1">
      <alignment horizontal="center" vertical="center"/>
    </xf>
    <xf numFmtId="0" fontId="77" fillId="0" borderId="65" xfId="0" applyFont="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31"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1" xfId="2" applyFont="1" applyFill="1" applyBorder="1" applyAlignment="1">
      <alignment vertical="top" wrapText="1"/>
    </xf>
    <xf numFmtId="0" fontId="14" fillId="0" borderId="90" xfId="2" applyFont="1" applyFill="1" applyBorder="1" applyAlignment="1">
      <alignment vertical="top" wrapText="1"/>
    </xf>
    <xf numFmtId="0" fontId="83" fillId="0" borderId="0" xfId="2" applyFont="1" applyFill="1" applyBorder="1" applyAlignment="1">
      <alignment horizontal="left" vertical="top" wrapText="1"/>
    </xf>
    <xf numFmtId="0" fontId="83" fillId="0" borderId="25" xfId="2" applyFont="1" applyFill="1" applyBorder="1" applyAlignment="1">
      <alignment horizontal="left" vertical="top" wrapText="1"/>
    </xf>
    <xf numFmtId="0" fontId="83" fillId="0" borderId="98" xfId="2" applyFont="1" applyFill="1" applyBorder="1" applyAlignment="1">
      <alignment vertical="top" wrapText="1"/>
    </xf>
    <xf numFmtId="0" fontId="14" fillId="0" borderId="1" xfId="2" applyFont="1" applyBorder="1" applyAlignment="1">
      <alignment vertical="top" wrapText="1"/>
    </xf>
    <xf numFmtId="0" fontId="75" fillId="0" borderId="0" xfId="2" applyFont="1" applyFill="1" applyBorder="1" applyAlignment="1">
      <alignment vertical="top" wrapText="1"/>
    </xf>
    <xf numFmtId="0" fontId="43" fillId="0" borderId="19" xfId="2" applyFont="1" applyFill="1" applyBorder="1" applyAlignment="1">
      <alignment horizontal="left" vertical="top" wrapText="1"/>
    </xf>
    <xf numFmtId="0" fontId="14" fillId="0" borderId="58" xfId="2" applyFont="1" applyFill="1" applyBorder="1" applyAlignment="1">
      <alignment horizontal="left" vertical="top" wrapText="1"/>
    </xf>
    <xf numFmtId="0" fontId="14" fillId="0" borderId="56" xfId="2" applyFont="1" applyFill="1" applyBorder="1" applyAlignment="1">
      <alignment horizontal="left" vertical="top" wrapText="1"/>
    </xf>
    <xf numFmtId="0" fontId="14" fillId="0" borderId="55" xfId="2" applyFont="1" applyFill="1" applyBorder="1" applyAlignment="1">
      <alignment vertical="top" wrapText="1"/>
    </xf>
    <xf numFmtId="0" fontId="14" fillId="0" borderId="67" xfId="2" applyFont="1" applyFill="1" applyBorder="1" applyAlignment="1">
      <alignment vertical="top" wrapText="1"/>
    </xf>
    <xf numFmtId="0" fontId="14" fillId="0" borderId="56" xfId="2" applyFont="1" applyFill="1" applyBorder="1" applyAlignment="1">
      <alignment vertical="top" wrapText="1"/>
    </xf>
    <xf numFmtId="0" fontId="83" fillId="0" borderId="56" xfId="2" applyFont="1" applyFill="1" applyBorder="1" applyAlignment="1">
      <alignment horizontal="left" vertical="top" wrapText="1"/>
    </xf>
    <xf numFmtId="0" fontId="83" fillId="0" borderId="17" xfId="2" applyFont="1" applyFill="1" applyBorder="1" applyAlignment="1">
      <alignment horizontal="left" vertical="top" wrapText="1"/>
    </xf>
    <xf numFmtId="0" fontId="83" fillId="0" borderId="104" xfId="2" applyFont="1" applyFill="1" applyBorder="1" applyAlignment="1">
      <alignment vertical="top" wrapText="1"/>
    </xf>
    <xf numFmtId="0" fontId="112" fillId="0" borderId="37" xfId="2" applyFont="1" applyFill="1" applyBorder="1" applyAlignment="1">
      <alignment vertical="top" wrapText="1"/>
    </xf>
    <xf numFmtId="0" fontId="75" fillId="0" borderId="36" xfId="2" applyFont="1" applyFill="1" applyBorder="1" applyAlignment="1">
      <alignment vertical="top" wrapText="1"/>
    </xf>
    <xf numFmtId="0" fontId="71" fillId="15" borderId="50" xfId="2" applyFont="1" applyFill="1" applyBorder="1" applyAlignment="1">
      <alignment horizontal="left" vertical="top" wrapText="1"/>
    </xf>
    <xf numFmtId="0" fontId="71" fillId="15" borderId="51" xfId="2" applyFont="1" applyFill="1" applyBorder="1" applyAlignment="1">
      <alignment horizontal="left" vertical="top" wrapText="1"/>
    </xf>
    <xf numFmtId="0" fontId="71" fillId="15" borderId="54" xfId="2" applyFont="1" applyFill="1" applyBorder="1" applyAlignment="1">
      <alignment vertical="top" wrapText="1"/>
    </xf>
    <xf numFmtId="0" fontId="19" fillId="0" borderId="23" xfId="2" applyFont="1" applyFill="1" applyBorder="1" applyAlignment="1">
      <alignment vertical="top" wrapText="1"/>
    </xf>
    <xf numFmtId="0" fontId="7" fillId="2" borderId="51" xfId="2" applyFont="1" applyFill="1" applyBorder="1" applyAlignment="1">
      <alignment vertical="top" wrapText="1"/>
    </xf>
    <xf numFmtId="0" fontId="108" fillId="0" borderId="22" xfId="2" applyFont="1" applyBorder="1" applyAlignment="1">
      <alignment horizontal="left" vertical="top"/>
    </xf>
    <xf numFmtId="0" fontId="19" fillId="0" borderId="39" xfId="2" applyFont="1" applyFill="1" applyBorder="1" applyAlignment="1">
      <alignment vertical="top" wrapText="1"/>
    </xf>
    <xf numFmtId="0" fontId="108" fillId="0" borderId="35" xfId="2" applyFont="1" applyBorder="1" applyAlignment="1">
      <alignment horizontal="left" vertical="top"/>
    </xf>
    <xf numFmtId="0" fontId="13" fillId="0" borderId="41" xfId="2" applyFont="1" applyFill="1" applyBorder="1" applyAlignment="1">
      <alignment vertical="top" wrapText="1"/>
    </xf>
    <xf numFmtId="0" fontId="13" fillId="15" borderId="54" xfId="2" applyFont="1" applyFill="1" applyBorder="1" applyAlignment="1">
      <alignment vertical="top" wrapText="1"/>
    </xf>
    <xf numFmtId="0" fontId="13" fillId="15" borderId="33" xfId="2" applyFont="1" applyFill="1" applyBorder="1" applyAlignment="1">
      <alignment horizontal="left" vertical="top" wrapText="1"/>
    </xf>
    <xf numFmtId="0" fontId="13" fillId="15" borderId="20" xfId="0" applyFont="1" applyFill="1" applyBorder="1" applyAlignment="1">
      <alignment horizontal="justify" vertical="top" wrapText="1"/>
    </xf>
    <xf numFmtId="0" fontId="13" fillId="15" borderId="20" xfId="0" applyFont="1" applyFill="1" applyBorder="1" applyAlignment="1">
      <alignment horizontal="left" vertical="top" wrapText="1"/>
    </xf>
    <xf numFmtId="0" fontId="13" fillId="0" borderId="20" xfId="0" applyFont="1" applyFill="1" applyBorder="1" applyAlignment="1">
      <alignment horizontal="left" vertical="top" wrapText="1"/>
    </xf>
    <xf numFmtId="0" fontId="7" fillId="0" borderId="25" xfId="2" applyFont="1" applyFill="1" applyBorder="1" applyAlignment="1">
      <alignment horizontal="left" vertical="top" wrapText="1"/>
    </xf>
    <xf numFmtId="15" fontId="13" fillId="2" borderId="20" xfId="0" applyNumberFormat="1" applyFont="1" applyFill="1" applyBorder="1" applyAlignment="1">
      <alignment horizontal="justify" vertical="top" wrapText="1"/>
    </xf>
    <xf numFmtId="164" fontId="13" fillId="2" borderId="20" xfId="0" applyNumberFormat="1" applyFont="1" applyFill="1" applyBorder="1" applyAlignment="1">
      <alignment horizontal="justify" vertical="top" wrapText="1"/>
    </xf>
    <xf numFmtId="0" fontId="11" fillId="15" borderId="19" xfId="2" applyFont="1" applyFill="1" applyBorder="1" applyAlignment="1">
      <alignment horizontal="left" vertical="center"/>
    </xf>
    <xf numFmtId="0" fontId="7" fillId="15" borderId="19" xfId="2" applyFont="1" applyFill="1" applyBorder="1" applyAlignment="1">
      <alignment horizontal="left" vertical="center" wrapText="1"/>
    </xf>
    <xf numFmtId="0" fontId="81" fillId="0" borderId="17" xfId="2" applyFont="1" applyFill="1" applyBorder="1" applyAlignment="1">
      <alignment horizontal="left" vertical="top" wrapText="1"/>
    </xf>
    <xf numFmtId="0" fontId="13" fillId="0" borderId="52" xfId="2" applyFont="1" applyBorder="1" applyAlignment="1">
      <alignment horizontal="left" vertical="top" wrapText="1"/>
    </xf>
    <xf numFmtId="0" fontId="13" fillId="0" borderId="53" xfId="2" applyFont="1" applyBorder="1" applyAlignment="1">
      <alignment horizontal="left" vertical="top" wrapText="1"/>
    </xf>
    <xf numFmtId="0" fontId="13" fillId="0" borderId="78" xfId="2" applyFont="1" applyBorder="1" applyAlignment="1">
      <alignment vertical="top" wrapText="1"/>
    </xf>
    <xf numFmtId="0" fontId="23" fillId="0" borderId="35" xfId="2" applyFont="1" applyFill="1" applyBorder="1" applyAlignment="1">
      <alignment vertical="top" wrapText="1"/>
    </xf>
    <xf numFmtId="0" fontId="68" fillId="0" borderId="18" xfId="2" applyFont="1" applyFill="1" applyBorder="1" applyAlignment="1">
      <alignment horizontal="left" vertical="top" wrapText="1"/>
    </xf>
    <xf numFmtId="0" fontId="71" fillId="2" borderId="18" xfId="2" applyFont="1" applyFill="1" applyBorder="1" applyAlignment="1">
      <alignment horizontal="left" vertical="top" wrapText="1"/>
    </xf>
    <xf numFmtId="0" fontId="71" fillId="0" borderId="40" xfId="2" applyFont="1" applyFill="1" applyBorder="1" applyAlignment="1">
      <alignment horizontal="left" vertical="top" wrapText="1"/>
    </xf>
    <xf numFmtId="15" fontId="11" fillId="15" borderId="19" xfId="2" applyNumberFormat="1" applyFont="1" applyFill="1" applyBorder="1" applyAlignment="1">
      <alignment horizontal="left" vertical="center"/>
    </xf>
    <xf numFmtId="0" fontId="0" fillId="0" borderId="12" xfId="0" applyBorder="1"/>
    <xf numFmtId="17" fontId="13" fillId="0" borderId="20" xfId="0" applyNumberFormat="1" applyFont="1" applyFill="1" applyBorder="1" applyAlignment="1">
      <alignment horizontal="justify" vertical="top" wrapText="1"/>
    </xf>
    <xf numFmtId="0" fontId="7" fillId="0" borderId="31" xfId="2" applyFont="1" applyFill="1" applyBorder="1" applyAlignment="1">
      <alignment horizontal="left" vertical="top" wrapText="1"/>
    </xf>
    <xf numFmtId="49" fontId="86" fillId="28" borderId="17" xfId="0" applyNumberFormat="1" applyFont="1" applyFill="1" applyBorder="1" applyAlignment="1">
      <alignment horizontal="center" vertical="center" wrapText="1"/>
    </xf>
    <xf numFmtId="0" fontId="13" fillId="0" borderId="19" xfId="2" applyFont="1" applyFill="1" applyBorder="1" applyAlignment="1">
      <alignment horizontal="center" vertical="top" wrapText="1"/>
    </xf>
    <xf numFmtId="0" fontId="13" fillId="0" borderId="33" xfId="2" applyFont="1" applyFill="1" applyBorder="1" applyAlignment="1">
      <alignment horizontal="center" vertical="top" wrapText="1"/>
    </xf>
    <xf numFmtId="0" fontId="7" fillId="0" borderId="0" xfId="2" applyFont="1" applyFill="1"/>
    <xf numFmtId="0" fontId="13" fillId="0" borderId="23" xfId="2" applyNumberFormat="1" applyFont="1" applyFill="1" applyBorder="1" applyAlignment="1">
      <alignment vertical="top" wrapText="1"/>
    </xf>
    <xf numFmtId="0" fontId="13" fillId="0" borderId="53" xfId="2" applyFont="1" applyFill="1" applyBorder="1" applyAlignment="1">
      <alignment vertical="top" wrapText="1"/>
    </xf>
    <xf numFmtId="0" fontId="13" fillId="0" borderId="93" xfId="2" applyFont="1" applyFill="1" applyBorder="1" applyAlignment="1">
      <alignment vertical="top" wrapText="1"/>
    </xf>
    <xf numFmtId="0" fontId="13" fillId="0" borderId="17" xfId="2" applyFont="1" applyFill="1" applyBorder="1" applyAlignment="1">
      <alignment horizontal="center" vertical="top" wrapText="1"/>
    </xf>
    <xf numFmtId="0" fontId="13" fillId="0" borderId="108" xfId="2" applyFont="1" applyFill="1" applyBorder="1" applyAlignment="1">
      <alignment vertical="top" wrapText="1"/>
    </xf>
    <xf numFmtId="0" fontId="13" fillId="0" borderId="26" xfId="2" applyFont="1" applyFill="1" applyBorder="1" applyAlignment="1">
      <alignment vertical="top" wrapText="1"/>
    </xf>
    <xf numFmtId="0" fontId="13" fillId="0" borderId="25" xfId="2" applyFont="1" applyFill="1" applyBorder="1" applyAlignment="1">
      <alignment horizontal="center" vertical="top" wrapText="1"/>
    </xf>
    <xf numFmtId="0" fontId="13" fillId="0" borderId="51" xfId="2" applyFont="1" applyFill="1" applyBorder="1" applyAlignment="1">
      <alignment horizontal="center" vertical="top" wrapText="1"/>
    </xf>
    <xf numFmtId="0" fontId="13" fillId="0" borderId="47" xfId="2" applyFont="1" applyFill="1" applyBorder="1" applyAlignment="1">
      <alignment horizontal="center" vertical="top" wrapText="1"/>
    </xf>
    <xf numFmtId="0" fontId="13" fillId="0" borderId="32" xfId="2" applyFont="1" applyFill="1" applyBorder="1" applyAlignment="1">
      <alignment horizontal="center" vertical="top" wrapText="1"/>
    </xf>
    <xf numFmtId="0" fontId="13" fillId="0" borderId="30" xfId="2" applyFont="1" applyFill="1" applyBorder="1" applyAlignment="1">
      <alignment horizontal="center" vertical="top" wrapText="1"/>
    </xf>
    <xf numFmtId="0" fontId="13" fillId="0" borderId="94" xfId="2" applyFont="1" applyFill="1" applyBorder="1" applyAlignment="1">
      <alignment vertical="top" wrapText="1"/>
    </xf>
    <xf numFmtId="0" fontId="13" fillId="0" borderId="31" xfId="2" applyFont="1" applyFill="1" applyBorder="1" applyAlignment="1">
      <alignment horizontal="center" vertical="top" wrapText="1"/>
    </xf>
    <xf numFmtId="0" fontId="13" fillId="0" borderId="92" xfId="2" applyFont="1" applyFill="1" applyBorder="1" applyAlignment="1">
      <alignment vertical="top" wrapText="1"/>
    </xf>
    <xf numFmtId="0" fontId="13" fillId="0" borderId="95" xfId="2" applyFont="1" applyFill="1" applyBorder="1" applyAlignment="1">
      <alignment vertical="top" wrapText="1"/>
    </xf>
    <xf numFmtId="0" fontId="12" fillId="0" borderId="59" xfId="2" applyFont="1" applyFill="1" applyBorder="1" applyAlignment="1">
      <alignment vertical="top" wrapText="1"/>
    </xf>
    <xf numFmtId="0" fontId="13" fillId="0" borderId="45" xfId="2" applyFont="1" applyFill="1" applyBorder="1" applyAlignment="1">
      <alignment vertical="top" wrapText="1"/>
    </xf>
    <xf numFmtId="0" fontId="13" fillId="0" borderId="96" xfId="2" applyFont="1" applyFill="1" applyBorder="1" applyAlignment="1">
      <alignment vertical="top" wrapText="1"/>
    </xf>
    <xf numFmtId="0" fontId="13" fillId="0" borderId="120" xfId="2" applyFont="1" applyFill="1" applyBorder="1" applyAlignment="1">
      <alignment vertical="top" wrapText="1"/>
    </xf>
    <xf numFmtId="0" fontId="13" fillId="0" borderId="121" xfId="2" applyFont="1" applyFill="1" applyBorder="1" applyAlignment="1">
      <alignment vertical="top" wrapText="1"/>
    </xf>
    <xf numFmtId="0" fontId="13" fillId="0" borderId="124" xfId="2" applyFont="1" applyFill="1" applyBorder="1" applyAlignment="1">
      <alignment vertical="top" wrapText="1"/>
    </xf>
    <xf numFmtId="0" fontId="13" fillId="0" borderId="125" xfId="2" applyFont="1" applyFill="1" applyBorder="1" applyAlignment="1">
      <alignment horizontal="left" vertical="top" wrapText="1"/>
    </xf>
    <xf numFmtId="0" fontId="13" fillId="0" borderId="0" xfId="2" applyFont="1" applyFill="1" applyBorder="1" applyAlignment="1">
      <alignment vertical="center" wrapText="1"/>
    </xf>
    <xf numFmtId="0" fontId="91" fillId="0" borderId="0" xfId="2" applyFont="1" applyFill="1" applyBorder="1" applyAlignment="1">
      <alignment horizontal="left" vertical="top"/>
    </xf>
    <xf numFmtId="0" fontId="88" fillId="0" borderId="29" xfId="2" applyFont="1" applyFill="1" applyBorder="1" applyAlignment="1">
      <alignment horizontal="left" vertical="top" wrapText="1"/>
    </xf>
    <xf numFmtId="0" fontId="13" fillId="0" borderId="4" xfId="2" applyFont="1" applyFill="1" applyBorder="1" applyAlignment="1">
      <alignment vertical="top" wrapText="1"/>
    </xf>
    <xf numFmtId="0" fontId="13" fillId="15" borderId="65" xfId="2" applyFont="1" applyFill="1" applyBorder="1" applyAlignment="1">
      <alignment vertical="center" wrapText="1"/>
    </xf>
    <xf numFmtId="0" fontId="13" fillId="0" borderId="35" xfId="2" applyFont="1" applyBorder="1" applyAlignment="1">
      <alignment horizontal="left" vertical="top" wrapText="1"/>
    </xf>
    <xf numFmtId="0" fontId="31" fillId="28" borderId="35" xfId="2" applyFont="1" applyFill="1" applyBorder="1" applyAlignment="1">
      <alignment horizontal="left" vertical="top" wrapText="1"/>
    </xf>
    <xf numFmtId="0" fontId="31" fillId="28" borderId="21" xfId="2" applyFont="1" applyFill="1" applyBorder="1" applyAlignment="1">
      <alignment horizontal="left" vertical="top" wrapText="1"/>
    </xf>
    <xf numFmtId="0" fontId="31" fillId="28" borderId="39" xfId="2" applyFont="1" applyFill="1" applyBorder="1" applyAlignment="1">
      <alignment horizontal="left" vertical="top" wrapText="1"/>
    </xf>
    <xf numFmtId="0" fontId="13" fillId="0" borderId="25" xfId="2" applyFont="1" applyFill="1" applyBorder="1" applyAlignment="1">
      <alignment vertical="top" wrapText="1"/>
    </xf>
    <xf numFmtId="0" fontId="13" fillId="0" borderId="22" xfId="2" applyFont="1" applyFill="1" applyBorder="1" applyAlignment="1">
      <alignment horizontal="left" vertical="top" wrapText="1"/>
    </xf>
    <xf numFmtId="0" fontId="13" fillId="0" borderId="23" xfId="2" applyFont="1" applyFill="1" applyBorder="1" applyAlignment="1">
      <alignment vertical="top" wrapText="1"/>
    </xf>
    <xf numFmtId="0" fontId="13" fillId="0" borderId="51" xfId="2" applyFont="1" applyFill="1" applyBorder="1" applyAlignment="1">
      <alignment horizontal="left" vertical="top" wrapText="1"/>
    </xf>
    <xf numFmtId="0" fontId="13" fillId="0" borderId="46" xfId="2" applyFont="1" applyBorder="1" applyAlignment="1">
      <alignment horizontal="left" vertical="top" wrapText="1"/>
    </xf>
    <xf numFmtId="0" fontId="13" fillId="0" borderId="59" xfId="2" applyFont="1" applyBorder="1" applyAlignment="1">
      <alignment vertical="top" wrapText="1"/>
    </xf>
    <xf numFmtId="0" fontId="31" fillId="28" borderId="46" xfId="2" applyFont="1" applyFill="1" applyBorder="1" applyAlignment="1">
      <alignment horizontal="left" vertical="top" wrapText="1"/>
    </xf>
    <xf numFmtId="0" fontId="31" fillId="28" borderId="59" xfId="2" applyFont="1" applyFill="1" applyBorder="1" applyAlignment="1">
      <alignment horizontal="left" vertical="top" wrapText="1"/>
    </xf>
    <xf numFmtId="0" fontId="13" fillId="0" borderId="20" xfId="2" applyFont="1" applyBorder="1" applyAlignment="1">
      <alignment vertical="top" wrapText="1"/>
    </xf>
    <xf numFmtId="0" fontId="13" fillId="0" borderId="0" xfId="2" applyFont="1" applyBorder="1" applyAlignment="1">
      <alignment horizontal="left" vertical="top" wrapText="1"/>
    </xf>
    <xf numFmtId="0" fontId="13" fillId="4" borderId="32" xfId="2" applyFont="1" applyFill="1" applyBorder="1" applyAlignment="1">
      <alignment horizontal="left" vertical="top" wrapText="1"/>
    </xf>
    <xf numFmtId="0" fontId="13" fillId="0" borderId="42" xfId="2" applyFont="1" applyFill="1" applyBorder="1" applyAlignment="1">
      <alignment horizontal="left" vertical="top" wrapText="1"/>
    </xf>
    <xf numFmtId="0" fontId="13" fillId="0" borderId="45" xfId="2" applyFont="1" applyFill="1" applyBorder="1" applyAlignment="1">
      <alignment horizontal="left" vertical="top" wrapText="1"/>
    </xf>
    <xf numFmtId="0" fontId="13" fillId="4" borderId="28" xfId="2" applyFont="1" applyFill="1" applyBorder="1" applyAlignment="1">
      <alignment horizontal="left" vertical="top" wrapText="1"/>
    </xf>
    <xf numFmtId="0" fontId="13" fillId="0" borderId="12" xfId="2" applyFont="1" applyFill="1" applyBorder="1" applyAlignment="1">
      <alignment vertical="center" wrapText="1"/>
    </xf>
    <xf numFmtId="0" fontId="71" fillId="0" borderId="1" xfId="2" applyFont="1" applyFill="1" applyBorder="1" applyAlignment="1">
      <alignment vertical="top" wrapText="1"/>
    </xf>
    <xf numFmtId="0" fontId="71" fillId="0" borderId="28" xfId="2" applyFont="1" applyFill="1" applyBorder="1" applyAlignment="1">
      <alignment horizontal="left" vertical="top" wrapText="1"/>
    </xf>
    <xf numFmtId="0" fontId="71" fillId="0" borderId="32" xfId="2" applyFont="1" applyFill="1" applyBorder="1" applyAlignment="1">
      <alignment horizontal="left" vertical="top" wrapText="1"/>
    </xf>
    <xf numFmtId="0" fontId="7" fillId="0" borderId="17" xfId="2" applyFont="1" applyFill="1" applyBorder="1" applyAlignment="1">
      <alignment horizontal="left" vertical="top" wrapText="1"/>
    </xf>
    <xf numFmtId="0" fontId="7" fillId="2" borderId="17" xfId="2" applyFont="1" applyFill="1" applyBorder="1" applyAlignment="1">
      <alignment vertical="top" wrapText="1"/>
    </xf>
    <xf numFmtId="0" fontId="13" fillId="0" borderId="33" xfId="2" applyFont="1" applyFill="1" applyBorder="1" applyAlignment="1">
      <alignment vertical="top" wrapText="1"/>
    </xf>
    <xf numFmtId="0" fontId="7" fillId="19" borderId="51" xfId="2" applyFill="1" applyBorder="1"/>
    <xf numFmtId="0" fontId="13" fillId="0" borderId="20" xfId="2" applyFont="1" applyFill="1" applyBorder="1" applyAlignment="1">
      <alignment vertical="top" wrapText="1"/>
    </xf>
    <xf numFmtId="0" fontId="13" fillId="0" borderId="28" xfId="2" applyFont="1" applyBorder="1" applyAlignment="1">
      <alignment horizontal="left" vertical="top" wrapText="1"/>
    </xf>
    <xf numFmtId="0" fontId="13" fillId="0" borderId="28" xfId="2" applyFont="1" applyFill="1" applyBorder="1" applyAlignment="1">
      <alignment horizontal="left" vertical="top" wrapText="1"/>
    </xf>
    <xf numFmtId="0" fontId="13" fillId="0" borderId="29" xfId="2" applyFont="1" applyBorder="1" applyAlignment="1">
      <alignment horizontal="left" vertical="top" wrapText="1"/>
    </xf>
    <xf numFmtId="0" fontId="13" fillId="0" borderId="32" xfId="2" applyFont="1" applyFill="1" applyBorder="1" applyAlignment="1">
      <alignment horizontal="left" vertical="top" wrapText="1"/>
    </xf>
    <xf numFmtId="0" fontId="13" fillId="0" borderId="28" xfId="2" applyFont="1" applyFill="1" applyBorder="1" applyAlignment="1">
      <alignment vertical="top" wrapText="1"/>
    </xf>
    <xf numFmtId="0" fontId="13" fillId="0" borderId="0" xfId="2" applyFont="1" applyFill="1" applyBorder="1" applyAlignment="1">
      <alignment horizontal="left" vertical="top" wrapText="1"/>
    </xf>
    <xf numFmtId="0" fontId="13" fillId="0" borderId="25" xfId="2" applyFont="1" applyFill="1" applyBorder="1" applyAlignment="1">
      <alignment horizontal="left" vertical="top" wrapText="1"/>
    </xf>
    <xf numFmtId="0" fontId="13" fillId="0" borderId="34" xfId="2" applyFont="1" applyFill="1" applyBorder="1" applyAlignment="1">
      <alignment horizontal="left" vertical="top" wrapText="1"/>
    </xf>
    <xf numFmtId="0" fontId="13" fillId="0" borderId="1" xfId="2" applyFont="1" applyFill="1" applyBorder="1" applyAlignment="1">
      <alignment vertical="top" wrapText="1"/>
    </xf>
    <xf numFmtId="0" fontId="13" fillId="0" borderId="33"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17" xfId="2" applyFont="1" applyFill="1" applyBorder="1" applyAlignment="1">
      <alignment vertical="top" wrapText="1"/>
    </xf>
    <xf numFmtId="0" fontId="13" fillId="0" borderId="105" xfId="2" applyFont="1" applyFill="1" applyBorder="1" applyAlignment="1">
      <alignment vertical="top" wrapText="1"/>
    </xf>
    <xf numFmtId="0" fontId="7" fillId="0" borderId="32" xfId="2" applyFont="1" applyFill="1" applyBorder="1" applyAlignment="1">
      <alignment horizontal="left" vertical="top" wrapText="1"/>
    </xf>
    <xf numFmtId="0" fontId="13" fillId="15" borderId="4" xfId="2" applyFont="1" applyFill="1" applyBorder="1" applyAlignment="1">
      <alignment vertical="top" wrapText="1"/>
    </xf>
    <xf numFmtId="0" fontId="13" fillId="0" borderId="4" xfId="2" applyFont="1" applyFill="1" applyBorder="1" applyAlignment="1">
      <alignment horizontal="left" vertical="top" wrapText="1"/>
    </xf>
    <xf numFmtId="0" fontId="13" fillId="0" borderId="29" xfId="2" applyFont="1" applyFill="1" applyBorder="1" applyAlignment="1">
      <alignment horizontal="left" vertical="top" wrapText="1"/>
    </xf>
    <xf numFmtId="0" fontId="13" fillId="0" borderId="30" xfId="2" applyFont="1" applyFill="1" applyBorder="1" applyAlignment="1">
      <alignment horizontal="left" vertical="top" wrapText="1"/>
    </xf>
    <xf numFmtId="0" fontId="13" fillId="15" borderId="69" xfId="2" applyFont="1" applyFill="1" applyBorder="1" applyAlignment="1">
      <alignment horizontal="left" vertical="top" wrapText="1"/>
    </xf>
    <xf numFmtId="0" fontId="75" fillId="0" borderId="25" xfId="2" applyFont="1" applyFill="1" applyBorder="1" applyAlignment="1">
      <alignment horizontal="left" vertical="top" wrapText="1"/>
    </xf>
    <xf numFmtId="0" fontId="7" fillId="0" borderId="28" xfId="2" applyFont="1" applyFill="1" applyBorder="1" applyAlignment="1">
      <alignment horizontal="left" vertical="top" wrapText="1"/>
    </xf>
    <xf numFmtId="0" fontId="7" fillId="0" borderId="20" xfId="2" applyFont="1" applyFill="1" applyBorder="1" applyAlignment="1">
      <alignment vertical="top" wrapText="1"/>
    </xf>
    <xf numFmtId="0" fontId="75" fillId="0" borderId="28" xfId="2" applyFont="1" applyFill="1" applyBorder="1" applyAlignment="1">
      <alignment horizontal="left" vertical="top" wrapText="1"/>
    </xf>
    <xf numFmtId="0" fontId="75" fillId="0" borderId="32" xfId="2" applyFont="1" applyFill="1" applyBorder="1" applyAlignment="1">
      <alignment horizontal="left" vertical="top" wrapText="1"/>
    </xf>
    <xf numFmtId="0" fontId="75" fillId="0" borderId="20" xfId="2" applyFont="1" applyFill="1" applyBorder="1" applyAlignment="1">
      <alignment vertical="top" wrapText="1"/>
    </xf>
    <xf numFmtId="0" fontId="31" fillId="28" borderId="29" xfId="2" applyFont="1" applyFill="1" applyBorder="1" applyAlignment="1">
      <alignment horizontal="left" vertical="top" wrapText="1"/>
    </xf>
    <xf numFmtId="0" fontId="31" fillId="28" borderId="0" xfId="2" applyFont="1" applyFill="1" applyBorder="1" applyAlignment="1">
      <alignment horizontal="left" vertical="top" wrapText="1"/>
    </xf>
    <xf numFmtId="0" fontId="31" fillId="28" borderId="28" xfId="2" applyFont="1" applyFill="1" applyBorder="1" applyAlignment="1">
      <alignment horizontal="left" vertical="top" wrapText="1"/>
    </xf>
    <xf numFmtId="0" fontId="31" fillId="28" borderId="4" xfId="2" applyFont="1" applyFill="1" applyBorder="1" applyAlignment="1">
      <alignment horizontal="left" vertical="top" wrapText="1"/>
    </xf>
    <xf numFmtId="0" fontId="31" fillId="28" borderId="1" xfId="2" applyFont="1" applyFill="1" applyBorder="1" applyAlignment="1">
      <alignment horizontal="left" vertical="top" wrapText="1"/>
    </xf>
    <xf numFmtId="0" fontId="31" fillId="28" borderId="20" xfId="2" applyFont="1" applyFill="1" applyBorder="1" applyAlignment="1">
      <alignment horizontal="left" vertical="top" wrapText="1"/>
    </xf>
    <xf numFmtId="0" fontId="7" fillId="19" borderId="17" xfId="2" applyFill="1" applyBorder="1"/>
    <xf numFmtId="0" fontId="7" fillId="0" borderId="25" xfId="2" applyFont="1" applyFill="1" applyBorder="1" applyAlignment="1">
      <alignment horizontal="left" vertical="top" wrapText="1"/>
    </xf>
    <xf numFmtId="0" fontId="13" fillId="0" borderId="22" xfId="2" applyFont="1" applyBorder="1" applyAlignment="1">
      <alignment horizontal="left" vertical="top" wrapText="1"/>
    </xf>
    <xf numFmtId="0" fontId="31" fillId="28" borderId="22" xfId="2" applyFont="1" applyFill="1" applyBorder="1" applyAlignment="1">
      <alignment horizontal="left" vertical="top" wrapText="1"/>
    </xf>
    <xf numFmtId="0" fontId="31" fillId="28" borderId="23" xfId="2" applyFont="1" applyFill="1" applyBorder="1" applyAlignment="1">
      <alignment horizontal="left" vertical="top" wrapText="1"/>
    </xf>
    <xf numFmtId="0" fontId="13" fillId="0" borderId="23" xfId="2" applyFont="1" applyBorder="1" applyAlignment="1">
      <alignment vertical="top" wrapText="1"/>
    </xf>
    <xf numFmtId="0" fontId="13" fillId="0" borderId="31" xfId="2" applyFont="1" applyFill="1" applyBorder="1" applyAlignment="1">
      <alignment horizontal="left" vertical="top" wrapText="1"/>
    </xf>
    <xf numFmtId="0" fontId="13" fillId="0" borderId="23" xfId="2" applyFont="1" applyFill="1" applyBorder="1" applyAlignment="1">
      <alignment horizontal="left" vertical="top" wrapText="1"/>
    </xf>
    <xf numFmtId="0" fontId="13" fillId="0" borderId="36" xfId="2" applyFont="1" applyBorder="1" applyAlignment="1">
      <alignment horizontal="left" vertical="top" wrapText="1"/>
    </xf>
    <xf numFmtId="0" fontId="13" fillId="0" borderId="37" xfId="2" applyFont="1" applyBorder="1" applyAlignment="1">
      <alignment vertical="top" wrapText="1"/>
    </xf>
    <xf numFmtId="0" fontId="13" fillId="0" borderId="36" xfId="2" applyFont="1" applyFill="1" applyBorder="1" applyAlignment="1">
      <alignment horizontal="left" vertical="top" wrapText="1"/>
    </xf>
    <xf numFmtId="0" fontId="31" fillId="28" borderId="36" xfId="2" applyFont="1" applyFill="1" applyBorder="1" applyAlignment="1">
      <alignment horizontal="left" vertical="top" wrapText="1"/>
    </xf>
    <xf numFmtId="0" fontId="31" fillId="28" borderId="37" xfId="2" applyFont="1" applyFill="1" applyBorder="1" applyAlignment="1">
      <alignment horizontal="left" vertical="top" wrapText="1"/>
    </xf>
    <xf numFmtId="0" fontId="13" fillId="15" borderId="19" xfId="2" applyFont="1" applyFill="1" applyBorder="1" applyAlignment="1">
      <alignment horizontal="left" vertical="top" wrapText="1"/>
    </xf>
    <xf numFmtId="0" fontId="13" fillId="15" borderId="36" xfId="2" applyFont="1" applyFill="1" applyBorder="1" applyAlignment="1">
      <alignment horizontal="left" vertical="top" wrapText="1"/>
    </xf>
    <xf numFmtId="0" fontId="13" fillId="0" borderId="95" xfId="2" applyFont="1" applyFill="1" applyBorder="1" applyAlignment="1">
      <alignment horizontal="left" vertical="top" wrapText="1"/>
    </xf>
    <xf numFmtId="0" fontId="13" fillId="0" borderId="40" xfId="2" applyFont="1" applyBorder="1" applyAlignment="1">
      <alignment horizontal="left" vertical="top" wrapText="1"/>
    </xf>
    <xf numFmtId="0" fontId="13" fillId="0" borderId="38" xfId="2" applyFont="1" applyBorder="1" applyAlignment="1">
      <alignment horizontal="left" vertical="top" wrapText="1"/>
    </xf>
    <xf numFmtId="0" fontId="13" fillId="0" borderId="41" xfId="2" applyFont="1" applyBorder="1" applyAlignment="1">
      <alignment horizontal="left" vertical="top" wrapText="1"/>
    </xf>
    <xf numFmtId="0" fontId="55" fillId="0" borderId="1" xfId="2" applyFont="1" applyFill="1" applyBorder="1" applyAlignment="1">
      <alignment vertical="top" wrapText="1"/>
    </xf>
    <xf numFmtId="0" fontId="13" fillId="15" borderId="55" xfId="2" applyFont="1" applyFill="1" applyBorder="1" applyAlignment="1">
      <alignment horizontal="left" vertical="top" wrapText="1"/>
    </xf>
    <xf numFmtId="0" fontId="14" fillId="0" borderId="20" xfId="2" applyFont="1" applyFill="1" applyBorder="1" applyAlignment="1">
      <alignment vertical="top" wrapText="1"/>
    </xf>
    <xf numFmtId="0" fontId="12" fillId="0" borderId="1" xfId="2" applyFont="1" applyFill="1" applyBorder="1" applyAlignment="1">
      <alignment vertical="top" wrapText="1"/>
    </xf>
    <xf numFmtId="0" fontId="13" fillId="0" borderId="71" xfId="2" applyFont="1" applyFill="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0" borderId="77" xfId="2" applyFont="1" applyFill="1" applyBorder="1" applyAlignment="1">
      <alignment vertical="center" wrapText="1"/>
    </xf>
    <xf numFmtId="0" fontId="7" fillId="0" borderId="26" xfId="2" applyFont="1" applyFill="1" applyBorder="1" applyAlignment="1">
      <alignment vertical="top" wrapText="1"/>
    </xf>
    <xf numFmtId="0" fontId="7" fillId="0" borderId="63" xfId="2" applyFont="1" applyFill="1" applyBorder="1" applyAlignment="1">
      <alignment vertical="top" wrapText="1"/>
    </xf>
    <xf numFmtId="0" fontId="7" fillId="0" borderId="25" xfId="2" applyFont="1" applyFill="1" applyBorder="1" applyAlignment="1">
      <alignment vertical="top" wrapText="1"/>
    </xf>
    <xf numFmtId="0" fontId="13" fillId="0" borderId="65" xfId="2" applyFont="1" applyBorder="1" applyAlignment="1">
      <alignment vertical="top" wrapText="1"/>
    </xf>
    <xf numFmtId="0" fontId="13" fillId="0" borderId="73" xfId="2" applyFont="1" applyBorder="1" applyAlignment="1">
      <alignment vertical="top" wrapText="1"/>
    </xf>
    <xf numFmtId="0" fontId="7" fillId="15" borderId="5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15" borderId="57" xfId="2" applyFont="1" applyFill="1" applyBorder="1" applyAlignment="1">
      <alignment vertical="top" wrapText="1"/>
    </xf>
    <xf numFmtId="0" fontId="13" fillId="15" borderId="0" xfId="2" applyFont="1" applyFill="1" applyBorder="1" applyAlignment="1">
      <alignment vertical="top" wrapText="1"/>
    </xf>
    <xf numFmtId="0" fontId="13" fillId="0" borderId="1" xfId="2" applyFont="1" applyBorder="1" applyAlignment="1">
      <alignment horizontal="center" vertical="top" wrapText="1"/>
    </xf>
    <xf numFmtId="0" fontId="19" fillId="0" borderId="0" xfId="2" applyFont="1" applyFill="1" applyBorder="1" applyAlignment="1">
      <alignment horizontal="left" vertical="top" wrapText="1"/>
    </xf>
    <xf numFmtId="0" fontId="13" fillId="0" borderId="28" xfId="0" applyFont="1" applyBorder="1" applyAlignment="1">
      <alignment horizontal="left" vertical="top" wrapText="1"/>
    </xf>
    <xf numFmtId="0" fontId="32"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5" fillId="0" borderId="1" xfId="2" applyFont="1" applyFill="1" applyBorder="1" applyAlignment="1">
      <alignment horizontal="left" vertical="top" wrapText="1"/>
    </xf>
    <xf numFmtId="0" fontId="13" fillId="15" borderId="66" xfId="2" applyFont="1" applyFill="1" applyBorder="1" applyAlignment="1">
      <alignment horizontal="left" vertical="top" wrapText="1"/>
    </xf>
    <xf numFmtId="0" fontId="11" fillId="38" borderId="17" xfId="0" applyFont="1" applyFill="1" applyBorder="1" applyAlignment="1">
      <alignment horizontal="center" vertical="center" wrapText="1"/>
    </xf>
    <xf numFmtId="0" fontId="11" fillId="38" borderId="17" xfId="0" applyFont="1" applyFill="1" applyBorder="1" applyAlignment="1">
      <alignment horizontal="center" wrapText="1"/>
    </xf>
    <xf numFmtId="0" fontId="12" fillId="0" borderId="17" xfId="0" applyFont="1" applyBorder="1" applyAlignment="1">
      <alignment horizontal="center" vertical="center" wrapText="1"/>
    </xf>
    <xf numFmtId="0" fontId="140" fillId="0" borderId="17" xfId="0" applyFont="1" applyBorder="1" applyAlignment="1">
      <alignment horizontal="center" vertical="center" wrapText="1"/>
    </xf>
    <xf numFmtId="0" fontId="140" fillId="33" borderId="17" xfId="0" applyFont="1" applyFill="1" applyBorder="1" applyAlignment="1">
      <alignment horizontal="center" vertical="center" wrapText="1"/>
    </xf>
    <xf numFmtId="0" fontId="136" fillId="0" borderId="17" xfId="0" applyFont="1" applyBorder="1" applyAlignment="1">
      <alignment horizontal="left" vertical="center" wrapText="1"/>
    </xf>
    <xf numFmtId="17" fontId="53" fillId="0" borderId="17" xfId="0" applyNumberFormat="1" applyFont="1" applyBorder="1" applyAlignment="1">
      <alignment horizontal="left" vertical="center" wrapText="1"/>
    </xf>
    <xf numFmtId="15" fontId="53" fillId="0" borderId="17" xfId="0" applyNumberFormat="1" applyFont="1" applyBorder="1" applyAlignment="1">
      <alignment horizontal="left" vertical="center" wrapText="1"/>
    </xf>
    <xf numFmtId="0" fontId="132" fillId="0" borderId="17" xfId="0" applyFont="1" applyBorder="1" applyAlignment="1">
      <alignment horizontal="left" vertical="center" wrapText="1"/>
    </xf>
    <xf numFmtId="0" fontId="128" fillId="15" borderId="17" xfId="0" applyFont="1" applyFill="1" applyBorder="1" applyAlignment="1">
      <alignment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33"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72" fillId="15" borderId="17" xfId="0" applyFont="1" applyFill="1" applyBorder="1" applyAlignment="1">
      <alignment horizontal="center" vertical="top" wrapText="1"/>
    </xf>
    <xf numFmtId="0" fontId="7" fillId="0" borderId="51" xfId="2" applyFont="1" applyFill="1" applyBorder="1" applyAlignment="1">
      <alignment horizontal="left" vertical="top" wrapText="1"/>
    </xf>
    <xf numFmtId="0" fontId="13" fillId="0" borderId="93" xfId="2" applyFont="1" applyFill="1" applyBorder="1" applyAlignment="1">
      <alignment horizontal="left" vertical="top" wrapText="1"/>
    </xf>
    <xf numFmtId="0" fontId="13" fillId="0" borderId="17" xfId="2" applyFont="1" applyBorder="1" applyAlignment="1">
      <alignment vertical="top" wrapText="1"/>
    </xf>
    <xf numFmtId="0" fontId="91" fillId="0" borderId="17" xfId="2" applyFont="1" applyBorder="1" applyAlignment="1">
      <alignment horizontal="left" vertical="top" wrapText="1"/>
    </xf>
    <xf numFmtId="0" fontId="93" fillId="19" borderId="51" xfId="2" applyFont="1" applyFill="1" applyBorder="1"/>
    <xf numFmtId="0" fontId="13" fillId="0" borderId="17" xfId="2" applyFont="1" applyFill="1" applyBorder="1" applyAlignment="1">
      <alignment vertical="center" wrapText="1"/>
    </xf>
    <xf numFmtId="0" fontId="20" fillId="0" borderId="0" xfId="0" applyFont="1" applyAlignment="1">
      <alignment horizontal="center"/>
    </xf>
    <xf numFmtId="0" fontId="12" fillId="0" borderId="17" xfId="0" applyFont="1" applyBorder="1" applyAlignment="1">
      <alignment horizontal="center" vertical="center" wrapText="1"/>
    </xf>
    <xf numFmtId="0" fontId="13" fillId="20" borderId="30" xfId="2" applyFont="1" applyFill="1" applyBorder="1" applyAlignment="1">
      <alignment horizontal="left" vertical="top" wrapText="1"/>
    </xf>
    <xf numFmtId="0" fontId="13" fillId="20" borderId="29" xfId="2" applyFont="1" applyFill="1" applyBorder="1" applyAlignment="1">
      <alignment horizontal="left" vertical="top" wrapText="1"/>
    </xf>
    <xf numFmtId="0" fontId="31" fillId="0" borderId="0" xfId="2" applyFont="1" applyFill="1" applyBorder="1" applyAlignment="1">
      <alignment horizontal="left" vertical="top" wrapText="1"/>
    </xf>
    <xf numFmtId="0" fontId="91" fillId="0" borderId="0" xfId="2" applyFont="1" applyFill="1" applyBorder="1" applyAlignment="1">
      <alignment horizontal="left" vertical="top" wrapText="1"/>
    </xf>
    <xf numFmtId="0" fontId="41" fillId="0" borderId="17" xfId="2" applyFont="1" applyFill="1" applyBorder="1" applyAlignment="1">
      <alignment horizontal="left" vertical="top"/>
    </xf>
    <xf numFmtId="0" fontId="13" fillId="0" borderId="62" xfId="2" applyFont="1" applyBorder="1" applyAlignment="1">
      <alignment horizontal="left" vertical="top" wrapText="1"/>
    </xf>
    <xf numFmtId="0" fontId="13" fillId="0" borderId="19" xfId="2" applyFont="1" applyBorder="1" applyAlignment="1">
      <alignment horizontal="left" vertical="top" wrapText="1"/>
    </xf>
    <xf numFmtId="0" fontId="71" fillId="2" borderId="0" xfId="2" applyFont="1" applyFill="1" applyBorder="1" applyAlignment="1">
      <alignment horizontal="left" vertical="top" wrapText="1"/>
    </xf>
    <xf numFmtId="0" fontId="38" fillId="19" borderId="17" xfId="2" applyFont="1" applyFill="1" applyBorder="1"/>
    <xf numFmtId="0" fontId="127" fillId="19" borderId="17" xfId="2" applyFont="1" applyFill="1" applyBorder="1"/>
    <xf numFmtId="0" fontId="142" fillId="28" borderId="17" xfId="2" applyFont="1" applyFill="1" applyBorder="1" applyAlignment="1">
      <alignment horizontal="left" vertical="top" wrapText="1"/>
    </xf>
    <xf numFmtId="0" fontId="91" fillId="15" borderId="17" xfId="2" applyFont="1" applyFill="1" applyBorder="1" applyAlignment="1">
      <alignment horizontal="left" vertical="top" wrapText="1"/>
    </xf>
    <xf numFmtId="0" fontId="73" fillId="15" borderId="19" xfId="2" applyFont="1" applyFill="1" applyBorder="1" applyAlignment="1">
      <alignment horizontal="center" vertical="top" wrapText="1"/>
    </xf>
    <xf numFmtId="0" fontId="72" fillId="15" borderId="19" xfId="2" applyFont="1" applyFill="1" applyBorder="1" applyAlignment="1">
      <alignment vertical="top" wrapText="1"/>
    </xf>
    <xf numFmtId="0" fontId="72" fillId="15" borderId="17" xfId="2" applyFont="1" applyFill="1" applyBorder="1" applyAlignment="1">
      <alignment vertical="top"/>
    </xf>
    <xf numFmtId="0" fontId="72" fillId="15" borderId="17" xfId="2" applyFont="1" applyFill="1" applyBorder="1" applyAlignment="1">
      <alignment vertical="top" wrapText="1"/>
    </xf>
    <xf numFmtId="0" fontId="7" fillId="39" borderId="17" xfId="2" applyFont="1" applyFill="1" applyBorder="1" applyAlignment="1">
      <alignment vertical="top" wrapText="1"/>
    </xf>
    <xf numFmtId="0" fontId="9" fillId="15" borderId="17" xfId="0" applyFont="1" applyFill="1" applyBorder="1" applyAlignment="1">
      <alignment horizontal="justify" vertical="top" wrapText="1"/>
    </xf>
    <xf numFmtId="0" fontId="73" fillId="15" borderId="19" xfId="0" applyFont="1" applyFill="1" applyBorder="1" applyAlignment="1">
      <alignment horizontal="center" vertical="top" wrapText="1"/>
    </xf>
    <xf numFmtId="0" fontId="72" fillId="15" borderId="19" xfId="0" applyFont="1" applyFill="1" applyBorder="1" applyAlignment="1">
      <alignment horizontal="justify" vertical="top" wrapText="1"/>
    </xf>
    <xf numFmtId="0" fontId="11" fillId="15" borderId="1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0" borderId="46" xfId="2" applyBorder="1" applyAlignment="1">
      <alignment vertical="top" wrapText="1"/>
    </xf>
    <xf numFmtId="0" fontId="7" fillId="0" borderId="19" xfId="2" applyFont="1" applyFill="1" applyBorder="1" applyAlignment="1">
      <alignment vertical="top" wrapText="1"/>
    </xf>
    <xf numFmtId="0" fontId="7" fillId="0" borderId="26" xfId="2" applyFont="1" applyFill="1" applyBorder="1" applyAlignment="1">
      <alignment vertical="top" wrapText="1"/>
    </xf>
    <xf numFmtId="0" fontId="7" fillId="0" borderId="25" xfId="2" applyFont="1" applyFill="1" applyBorder="1" applyAlignment="1">
      <alignment vertical="top" wrapText="1"/>
    </xf>
    <xf numFmtId="0" fontId="7" fillId="0" borderId="25"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15" borderId="19" xfId="2" applyFont="1" applyFill="1" applyBorder="1" applyAlignment="1">
      <alignment horizontal="left" vertical="top" wrapText="1"/>
    </xf>
    <xf numFmtId="0" fontId="7" fillId="2" borderId="19" xfId="2" applyFont="1" applyFill="1" applyBorder="1" applyAlignment="1">
      <alignment horizontal="left" vertical="top" wrapText="1"/>
    </xf>
    <xf numFmtId="0" fontId="13" fillId="0" borderId="24" xfId="2" applyFont="1" applyBorder="1" applyAlignment="1">
      <alignment horizontal="left" vertical="top" wrapText="1"/>
    </xf>
    <xf numFmtId="0" fontId="0" fillId="0" borderId="17" xfId="0" applyBorder="1" applyAlignment="1">
      <alignment vertical="top"/>
    </xf>
    <xf numFmtId="0" fontId="39" fillId="4" borderId="19" xfId="2" applyFont="1" applyFill="1" applyBorder="1" applyAlignment="1">
      <alignment horizontal="center" vertical="top" wrapText="1"/>
    </xf>
    <xf numFmtId="0" fontId="41" fillId="4" borderId="51" xfId="2" applyFont="1" applyFill="1" applyBorder="1" applyAlignment="1">
      <alignment horizontal="left" vertical="top" wrapText="1"/>
    </xf>
    <xf numFmtId="0" fontId="94" fillId="23" borderId="25" xfId="2" applyFont="1" applyFill="1" applyBorder="1" applyAlignment="1">
      <alignment horizontal="left" vertical="top" wrapText="1"/>
    </xf>
    <xf numFmtId="0" fontId="7" fillId="19" borderId="51" xfId="2" applyFill="1" applyBorder="1" applyAlignment="1">
      <alignment wrapText="1"/>
    </xf>
    <xf numFmtId="0" fontId="7" fillId="0" borderId="17" xfId="0" applyFont="1" applyBorder="1" applyAlignment="1">
      <alignment vertical="top"/>
    </xf>
    <xf numFmtId="0" fontId="71" fillId="0" borderId="1" xfId="2" applyFont="1" applyFill="1" applyBorder="1" applyAlignment="1">
      <alignment horizontal="left" vertical="top" wrapText="1"/>
    </xf>
    <xf numFmtId="0" fontId="13" fillId="0" borderId="98" xfId="2" applyFont="1" applyFill="1" applyBorder="1" applyAlignment="1">
      <alignment horizontal="left" vertical="top" wrapText="1"/>
    </xf>
    <xf numFmtId="0" fontId="13" fillId="0" borderId="27" xfId="2" applyFont="1" applyFill="1" applyBorder="1" applyAlignment="1">
      <alignment vertical="top" wrapText="1"/>
    </xf>
    <xf numFmtId="0" fontId="13" fillId="15" borderId="38" xfId="2" applyFont="1" applyFill="1" applyBorder="1" applyAlignment="1">
      <alignment horizontal="left" vertical="top" wrapText="1"/>
    </xf>
    <xf numFmtId="0" fontId="0" fillId="0" borderId="36" xfId="0" applyBorder="1"/>
    <xf numFmtId="0" fontId="70" fillId="0" borderId="19" xfId="2" applyFont="1" applyFill="1" applyBorder="1" applyAlignment="1">
      <alignment vertical="top" wrapText="1"/>
    </xf>
    <xf numFmtId="0" fontId="7" fillId="0" borderId="90" xfId="2" applyFont="1" applyFill="1" applyBorder="1"/>
    <xf numFmtId="0" fontId="18" fillId="0" borderId="1" xfId="2" applyFont="1" applyFill="1" applyBorder="1" applyAlignment="1">
      <alignment vertical="top" wrapText="1"/>
    </xf>
    <xf numFmtId="0" fontId="22" fillId="0" borderId="1" xfId="2" applyFont="1" applyFill="1" applyBorder="1" applyAlignment="1">
      <alignment vertical="top" wrapText="1"/>
    </xf>
    <xf numFmtId="0" fontId="111" fillId="0" borderId="1" xfId="2" applyFont="1" applyFill="1" applyBorder="1" applyAlignment="1">
      <alignment vertical="top" wrapText="1"/>
    </xf>
    <xf numFmtId="0" fontId="13" fillId="2" borderId="25" xfId="2" applyFont="1" applyFill="1" applyBorder="1" applyAlignment="1">
      <alignment horizontal="left" vertical="top" wrapText="1"/>
    </xf>
    <xf numFmtId="0" fontId="13" fillId="0" borderId="26" xfId="2" applyFont="1" applyFill="1" applyBorder="1" applyAlignment="1">
      <alignment horizontal="left" vertical="top" wrapText="1"/>
    </xf>
    <xf numFmtId="0" fontId="13" fillId="0" borderId="90" xfId="2" applyFont="1" applyFill="1" applyBorder="1" applyAlignment="1">
      <alignment horizontal="left" vertical="top" wrapText="1"/>
    </xf>
    <xf numFmtId="0" fontId="7" fillId="0" borderId="90" xfId="2" applyFont="1" applyFill="1" applyBorder="1" applyAlignment="1">
      <alignment horizontal="left" vertical="top" wrapText="1"/>
    </xf>
    <xf numFmtId="0" fontId="75" fillId="0" borderId="90" xfId="2" applyFont="1" applyFill="1" applyBorder="1" applyAlignment="1">
      <alignment horizontal="left" vertical="top" wrapText="1"/>
    </xf>
    <xf numFmtId="0" fontId="13" fillId="0" borderId="70" xfId="2" applyFont="1" applyFill="1" applyBorder="1" applyAlignment="1">
      <alignment horizontal="left" vertical="top" wrapText="1"/>
    </xf>
    <xf numFmtId="0" fontId="7" fillId="0" borderId="70" xfId="2" applyFont="1" applyFill="1" applyBorder="1" applyAlignment="1">
      <alignment horizontal="left" vertical="top" wrapText="1"/>
    </xf>
    <xf numFmtId="0" fontId="75" fillId="0" borderId="70" xfId="2" applyFont="1" applyFill="1" applyBorder="1" applyAlignment="1">
      <alignment horizontal="left" vertical="top" wrapText="1"/>
    </xf>
    <xf numFmtId="0" fontId="91" fillId="0" borderId="47" xfId="2" applyFont="1" applyFill="1" applyBorder="1" applyAlignment="1">
      <alignment horizontal="left" vertical="top" wrapText="1"/>
    </xf>
    <xf numFmtId="0" fontId="13" fillId="0" borderId="91" xfId="2" applyFont="1" applyFill="1" applyBorder="1" applyAlignment="1">
      <alignment horizontal="left" vertical="top" wrapText="1"/>
    </xf>
    <xf numFmtId="0" fontId="71" fillId="15" borderId="25" xfId="2" applyFont="1" applyFill="1" applyBorder="1" applyAlignment="1">
      <alignment horizontal="left" vertical="top" wrapText="1"/>
    </xf>
    <xf numFmtId="0" fontId="27" fillId="0" borderId="1" xfId="2" applyFont="1" applyFill="1" applyBorder="1" applyAlignment="1">
      <alignment vertical="top" wrapText="1"/>
    </xf>
    <xf numFmtId="0" fontId="13" fillId="2" borderId="0" xfId="2" applyFont="1" applyFill="1" applyBorder="1" applyAlignment="1">
      <alignment horizontal="left" vertical="top" wrapText="1"/>
    </xf>
    <xf numFmtId="0" fontId="13" fillId="2" borderId="1" xfId="2" applyFont="1" applyFill="1" applyBorder="1" applyAlignment="1">
      <alignment vertical="top" wrapText="1"/>
    </xf>
    <xf numFmtId="0" fontId="13" fillId="0" borderId="82" xfId="2" applyFont="1" applyFill="1" applyBorder="1" applyAlignment="1">
      <alignment vertical="top" wrapText="1"/>
    </xf>
    <xf numFmtId="0" fontId="27" fillId="0" borderId="37" xfId="2" applyFont="1" applyFill="1" applyBorder="1" applyAlignment="1">
      <alignment vertical="top" wrapText="1"/>
    </xf>
    <xf numFmtId="0" fontId="7" fillId="15" borderId="19" xfId="2" applyFont="1" applyFill="1" applyBorder="1" applyAlignment="1">
      <alignment horizontal="left" vertical="top" wrapText="1"/>
    </xf>
    <xf numFmtId="0" fontId="7" fillId="39" borderId="17" xfId="0" quotePrefix="1" applyFont="1" applyFill="1" applyBorder="1" applyAlignment="1">
      <alignment horizontal="center" vertical="top" wrapText="1"/>
    </xf>
    <xf numFmtId="0" fontId="7" fillId="2" borderId="19" xfId="0" applyFont="1" applyFill="1" applyBorder="1"/>
    <xf numFmtId="0" fontId="7" fillId="39" borderId="18" xfId="2" applyFont="1" applyFill="1" applyBorder="1" applyAlignment="1">
      <alignment horizontal="left" vertical="top" wrapText="1"/>
    </xf>
    <xf numFmtId="0" fontId="7" fillId="39" borderId="17" xfId="0" applyFont="1" applyFill="1" applyBorder="1" applyAlignment="1">
      <alignment horizontal="justify" vertical="top" wrapText="1"/>
    </xf>
    <xf numFmtId="0" fontId="7" fillId="39" borderId="17" xfId="0" applyFont="1" applyFill="1" applyBorder="1" applyAlignment="1">
      <alignment vertical="top" wrapText="1"/>
    </xf>
    <xf numFmtId="0" fontId="11" fillId="15" borderId="19" xfId="2" applyFont="1" applyFill="1" applyBorder="1" applyAlignment="1">
      <alignment horizontal="center" vertical="top" wrapText="1"/>
    </xf>
    <xf numFmtId="0" fontId="7" fillId="39" borderId="17" xfId="0" applyFont="1" applyFill="1" applyBorder="1" applyAlignment="1">
      <alignment horizontal="center" vertical="top" wrapText="1"/>
    </xf>
    <xf numFmtId="0" fontId="7" fillId="39" borderId="17" xfId="0" applyFont="1" applyFill="1" applyBorder="1" applyAlignment="1">
      <alignment wrapText="1"/>
    </xf>
    <xf numFmtId="0" fontId="7" fillId="15" borderId="17" xfId="0" applyFont="1" applyFill="1" applyBorder="1" applyAlignment="1">
      <alignment horizontal="center" vertical="center" wrapText="1"/>
    </xf>
    <xf numFmtId="0" fontId="31" fillId="19" borderId="17" xfId="2" applyFont="1" applyFill="1" applyBorder="1"/>
    <xf numFmtId="0" fontId="14" fillId="0" borderId="17" xfId="2" applyFont="1" applyBorder="1" applyAlignment="1">
      <alignment horizontal="left" vertical="top" wrapText="1"/>
    </xf>
    <xf numFmtId="0" fontId="13" fillId="21" borderId="17" xfId="2" applyFont="1" applyFill="1" applyBorder="1" applyAlignment="1">
      <alignment horizontal="left" vertical="top" wrapText="1"/>
    </xf>
    <xf numFmtId="0" fontId="9" fillId="40" borderId="18" xfId="0" applyFont="1" applyFill="1" applyBorder="1" applyAlignment="1">
      <alignment horizontal="justify" vertical="top" wrapText="1"/>
    </xf>
    <xf numFmtId="0" fontId="11" fillId="40" borderId="17" xfId="0" applyFont="1" applyFill="1" applyBorder="1" applyAlignment="1">
      <alignment horizontal="center" vertical="top" wrapText="1"/>
    </xf>
    <xf numFmtId="0" fontId="7" fillId="40" borderId="18" xfId="0" applyFont="1" applyFill="1" applyBorder="1" applyAlignment="1">
      <alignment horizontal="justify" vertical="top" wrapText="1"/>
    </xf>
    <xf numFmtId="0" fontId="7" fillId="40" borderId="17" xfId="0" applyFont="1" applyFill="1" applyBorder="1" applyAlignment="1">
      <alignment horizontal="justify" vertical="top" wrapText="1"/>
    </xf>
    <xf numFmtId="0" fontId="7" fillId="40" borderId="18" xfId="0" applyFont="1" applyFill="1" applyBorder="1" applyAlignment="1">
      <alignment horizontal="left" vertical="top" wrapText="1"/>
    </xf>
    <xf numFmtId="0" fontId="13" fillId="0" borderId="30" xfId="2" applyFont="1" applyBorder="1" applyAlignment="1">
      <alignment horizontal="left" vertical="top" wrapText="1"/>
    </xf>
    <xf numFmtId="0" fontId="7" fillId="0" borderId="19" xfId="2" applyFont="1" applyFill="1" applyBorder="1" applyAlignment="1">
      <alignment vertical="top" wrapText="1"/>
    </xf>
    <xf numFmtId="0" fontId="7" fillId="0" borderId="19" xfId="2" applyFont="1" applyFill="1" applyBorder="1" applyAlignment="1">
      <alignment horizontal="left" vertical="top" wrapText="1"/>
    </xf>
    <xf numFmtId="0" fontId="7" fillId="0" borderId="20" xfId="2" applyFont="1" applyFill="1" applyBorder="1" applyAlignment="1">
      <alignment horizontal="left" vertical="top" wrapText="1"/>
    </xf>
    <xf numFmtId="0" fontId="75" fillId="0" borderId="20" xfId="2" applyFont="1" applyFill="1" applyBorder="1" applyAlignment="1">
      <alignment horizontal="left" vertical="top" wrapText="1"/>
    </xf>
    <xf numFmtId="0" fontId="13" fillId="15" borderId="32" xfId="2" applyFont="1" applyFill="1" applyBorder="1" applyAlignment="1">
      <alignment horizontal="left" vertical="top" wrapText="1"/>
    </xf>
    <xf numFmtId="0" fontId="13" fillId="0" borderId="93" xfId="2" applyFont="1" applyBorder="1" applyAlignment="1">
      <alignment horizontal="left" vertical="top" wrapText="1"/>
    </xf>
    <xf numFmtId="0" fontId="13" fillId="0" borderId="33" xfId="2" applyFont="1" applyBorder="1" applyAlignment="1">
      <alignment horizontal="left" vertical="top" wrapText="1"/>
    </xf>
    <xf numFmtId="0" fontId="13" fillId="0" borderId="68" xfId="2" applyFont="1" applyBorder="1" applyAlignment="1">
      <alignment vertical="top" wrapText="1"/>
    </xf>
    <xf numFmtId="0" fontId="13" fillId="0" borderId="96" xfId="2" applyFont="1" applyBorder="1" applyAlignment="1">
      <alignment horizontal="left" vertical="top" wrapText="1"/>
    </xf>
    <xf numFmtId="0" fontId="13" fillId="0" borderId="69" xfId="2" applyFont="1" applyBorder="1" applyAlignment="1">
      <alignment vertical="top" wrapText="1"/>
    </xf>
    <xf numFmtId="0" fontId="13" fillId="0" borderId="91" xfId="2" applyFont="1" applyBorder="1" applyAlignment="1">
      <alignment horizontal="left" vertical="top" wrapText="1"/>
    </xf>
    <xf numFmtId="0" fontId="13" fillId="0" borderId="47" xfId="2" applyFont="1" applyBorder="1" applyAlignment="1">
      <alignment horizontal="left" vertical="top" wrapText="1"/>
    </xf>
    <xf numFmtId="0" fontId="13" fillId="0" borderId="64" xfId="2" applyFont="1" applyBorder="1" applyAlignment="1">
      <alignment vertical="top" wrapText="1"/>
    </xf>
    <xf numFmtId="0" fontId="80" fillId="0" borderId="41" xfId="2" applyFont="1" applyBorder="1" applyAlignment="1">
      <alignment horizontal="left" vertical="top" wrapText="1"/>
    </xf>
    <xf numFmtId="0" fontId="13" fillId="0" borderId="64" xfId="2" applyFont="1" applyBorder="1" applyAlignment="1">
      <alignment horizontal="left" vertical="top" wrapText="1"/>
    </xf>
    <xf numFmtId="0" fontId="13" fillId="0" borderId="92" xfId="2" applyFont="1" applyBorder="1" applyAlignment="1">
      <alignment horizontal="left" vertical="top" wrapText="1"/>
    </xf>
    <xf numFmtId="0" fontId="13" fillId="0" borderId="51" xfId="2" applyFont="1" applyBorder="1" applyAlignment="1">
      <alignment horizontal="left" vertical="top" wrapText="1"/>
    </xf>
    <xf numFmtId="0" fontId="13" fillId="0" borderId="75" xfId="2" applyFont="1" applyBorder="1" applyAlignment="1">
      <alignment vertical="top" wrapText="1"/>
    </xf>
    <xf numFmtId="0" fontId="13" fillId="0" borderId="67" xfId="2" applyFont="1" applyBorder="1" applyAlignment="1">
      <alignment horizontal="left" vertical="top" wrapText="1"/>
    </xf>
    <xf numFmtId="0" fontId="13" fillId="0" borderId="95" xfId="2" applyFont="1" applyBorder="1" applyAlignment="1">
      <alignment horizontal="left" vertical="top" wrapText="1"/>
    </xf>
    <xf numFmtId="0" fontId="13" fillId="0" borderId="126" xfId="2" applyFont="1" applyBorder="1" applyAlignment="1">
      <alignment horizontal="left" vertical="top" wrapText="1"/>
    </xf>
    <xf numFmtId="0" fontId="13" fillId="0" borderId="32" xfId="2" applyFont="1" applyBorder="1" applyAlignment="1">
      <alignment horizontal="left" vertical="top" wrapText="1"/>
    </xf>
    <xf numFmtId="0" fontId="13" fillId="0" borderId="43" xfId="2" applyFont="1" applyBorder="1" applyAlignment="1">
      <alignment horizontal="left" vertical="top" wrapText="1"/>
    </xf>
    <xf numFmtId="0" fontId="80" fillId="0" borderId="47" xfId="2" applyFont="1" applyBorder="1" applyAlignment="1">
      <alignment horizontal="left" vertical="top" wrapText="1"/>
    </xf>
    <xf numFmtId="0" fontId="88" fillId="0" borderId="95" xfId="2" applyFont="1" applyBorder="1" applyAlignment="1">
      <alignment horizontal="left" vertical="top" wrapText="1"/>
    </xf>
    <xf numFmtId="0" fontId="88" fillId="0" borderId="17" xfId="2" applyFont="1" applyBorder="1" applyAlignment="1">
      <alignment horizontal="left" vertical="top" wrapText="1"/>
    </xf>
    <xf numFmtId="0" fontId="13" fillId="0" borderId="67" xfId="2" applyFont="1" applyBorder="1" applyAlignment="1">
      <alignment vertical="top" wrapText="1"/>
    </xf>
    <xf numFmtId="0" fontId="88" fillId="0" borderId="93" xfId="2" applyFont="1" applyBorder="1" applyAlignment="1">
      <alignment horizontal="left" vertical="top" wrapText="1"/>
    </xf>
    <xf numFmtId="0" fontId="88" fillId="0" borderId="33" xfId="2" applyFont="1" applyBorder="1" applyAlignment="1">
      <alignment horizontal="left" vertical="top" wrapText="1"/>
    </xf>
    <xf numFmtId="0" fontId="13" fillId="0" borderId="68" xfId="2" applyFont="1" applyBorder="1" applyAlignment="1">
      <alignment horizontal="left" vertical="top" wrapText="1"/>
    </xf>
    <xf numFmtId="0" fontId="88" fillId="0" borderId="91" xfId="2" applyFont="1" applyBorder="1" applyAlignment="1">
      <alignment horizontal="left" vertical="top" wrapText="1"/>
    </xf>
    <xf numFmtId="0" fontId="88" fillId="0" borderId="47" xfId="2" applyFont="1" applyBorder="1" applyAlignment="1">
      <alignment horizontal="left" vertical="top" wrapText="1"/>
    </xf>
    <xf numFmtId="0" fontId="14" fillId="0" borderId="47" xfId="2" applyFont="1" applyBorder="1" applyAlignment="1">
      <alignment horizontal="left" vertical="top" wrapText="1"/>
    </xf>
    <xf numFmtId="0" fontId="7" fillId="0" borderId="33" xfId="2" applyBorder="1"/>
    <xf numFmtId="0" fontId="13" fillId="0" borderId="122" xfId="2" applyFont="1" applyBorder="1" applyAlignment="1">
      <alignment horizontal="left" vertical="top" wrapText="1"/>
    </xf>
    <xf numFmtId="0" fontId="43" fillId="0" borderId="19" xfId="2" applyFont="1" applyBorder="1"/>
    <xf numFmtId="0" fontId="14" fillId="0" borderId="19" xfId="2" applyFont="1" applyBorder="1" applyAlignment="1">
      <alignment horizontal="left" vertical="top" wrapText="1"/>
    </xf>
    <xf numFmtId="0" fontId="14" fillId="0" borderId="70" xfId="2" applyFont="1" applyBorder="1" applyAlignment="1">
      <alignment vertical="top" wrapText="1"/>
    </xf>
    <xf numFmtId="0" fontId="43" fillId="0" borderId="17" xfId="2" applyFont="1" applyBorder="1"/>
    <xf numFmtId="0" fontId="14" fillId="0" borderId="67" xfId="2" applyFont="1" applyBorder="1" applyAlignment="1">
      <alignment vertical="top" wrapText="1"/>
    </xf>
    <xf numFmtId="0" fontId="13" fillId="0" borderId="127" xfId="2" applyFont="1" applyBorder="1" applyAlignment="1">
      <alignment horizontal="left" vertical="top" wrapText="1"/>
    </xf>
    <xf numFmtId="0" fontId="43" fillId="0" borderId="25" xfId="2" applyFont="1" applyBorder="1"/>
    <xf numFmtId="0" fontId="14" fillId="0" borderId="25" xfId="2" applyFont="1" applyBorder="1" applyAlignment="1">
      <alignment horizontal="left" vertical="top" wrapText="1"/>
    </xf>
    <xf numFmtId="0" fontId="14" fillId="0" borderId="90" xfId="2" applyFont="1" applyBorder="1" applyAlignment="1">
      <alignment vertical="top" wrapText="1"/>
    </xf>
    <xf numFmtId="0" fontId="7" fillId="0" borderId="47" xfId="2" applyBorder="1"/>
    <xf numFmtId="0" fontId="7" fillId="0" borderId="30" xfId="2" applyBorder="1"/>
    <xf numFmtId="0" fontId="13" fillId="0" borderId="70" xfId="2" applyFont="1" applyBorder="1" applyAlignment="1">
      <alignment vertical="top" wrapText="1"/>
    </xf>
    <xf numFmtId="0" fontId="7" fillId="0" borderId="51" xfId="2" applyBorder="1"/>
    <xf numFmtId="0" fontId="13" fillId="0" borderId="75" xfId="2" applyFont="1" applyBorder="1" applyAlignment="1">
      <alignment horizontal="left" vertical="top" wrapText="1"/>
    </xf>
    <xf numFmtId="0" fontId="43" fillId="0" borderId="30" xfId="2" applyFont="1" applyBorder="1"/>
    <xf numFmtId="0" fontId="14" fillId="0" borderId="30" xfId="2" applyFont="1" applyBorder="1" applyAlignment="1">
      <alignment horizontal="left" vertical="top" wrapText="1"/>
    </xf>
    <xf numFmtId="0" fontId="14" fillId="0" borderId="69" xfId="2" applyFont="1" applyBorder="1" applyAlignment="1">
      <alignment horizontal="left" vertical="top" wrapText="1"/>
    </xf>
    <xf numFmtId="0" fontId="13" fillId="0" borderId="69" xfId="2" applyFont="1" applyBorder="1" applyAlignment="1">
      <alignment horizontal="left" vertical="top" wrapText="1"/>
    </xf>
    <xf numFmtId="0" fontId="13" fillId="0" borderId="70" xfId="2" applyFont="1" applyBorder="1" applyAlignment="1">
      <alignment horizontal="left" vertical="top" wrapText="1"/>
    </xf>
    <xf numFmtId="0" fontId="13" fillId="0" borderId="45" xfId="2" applyFont="1" applyBorder="1" applyAlignment="1">
      <alignment horizontal="left" vertical="top" wrapText="1"/>
    </xf>
    <xf numFmtId="0" fontId="13" fillId="0" borderId="42" xfId="2" applyFont="1" applyBorder="1" applyAlignment="1">
      <alignment horizontal="left" vertical="top" wrapText="1"/>
    </xf>
    <xf numFmtId="0" fontId="13" fillId="0" borderId="25" xfId="2" applyFont="1" applyBorder="1" applyAlignment="1">
      <alignment horizontal="left" vertical="top" wrapText="1"/>
    </xf>
    <xf numFmtId="0" fontId="13" fillId="0" borderId="90" xfId="2" applyFont="1" applyBorder="1" applyAlignment="1">
      <alignment vertical="top" wrapText="1"/>
    </xf>
    <xf numFmtId="0" fontId="18" fillId="0" borderId="70" xfId="2" applyFont="1" applyBorder="1" applyAlignment="1">
      <alignment vertical="top" wrapText="1"/>
    </xf>
    <xf numFmtId="0" fontId="18" fillId="0" borderId="67" xfId="2" applyFont="1" applyBorder="1" applyAlignment="1">
      <alignment vertical="top" wrapText="1"/>
    </xf>
    <xf numFmtId="0" fontId="13" fillId="0" borderId="43" xfId="2" applyFont="1" applyBorder="1" applyAlignment="1">
      <alignment vertical="top" wrapText="1"/>
    </xf>
    <xf numFmtId="0" fontId="14" fillId="0" borderId="33" xfId="2" applyFont="1" applyBorder="1" applyAlignment="1">
      <alignment horizontal="left" vertical="top" wrapText="1"/>
    </xf>
    <xf numFmtId="0" fontId="18" fillId="0" borderId="64" xfId="2" applyFont="1" applyBorder="1" applyAlignment="1">
      <alignment vertical="top" wrapText="1"/>
    </xf>
    <xf numFmtId="0" fontId="18" fillId="0" borderId="43" xfId="2" applyFont="1" applyBorder="1" applyAlignment="1">
      <alignment vertical="top" wrapText="1"/>
    </xf>
    <xf numFmtId="0" fontId="18" fillId="0" borderId="68" xfId="2" applyFont="1" applyBorder="1" applyAlignment="1">
      <alignment vertical="top" wrapText="1"/>
    </xf>
    <xf numFmtId="0" fontId="13" fillId="0" borderId="94" xfId="2" applyFont="1" applyBorder="1" applyAlignment="1">
      <alignment horizontal="left" vertical="top" wrapText="1"/>
    </xf>
    <xf numFmtId="0" fontId="13" fillId="0" borderId="31" xfId="2" applyFont="1" applyBorder="1" applyAlignment="1">
      <alignment horizontal="left" vertical="top" wrapText="1"/>
    </xf>
    <xf numFmtId="0" fontId="13" fillId="0" borderId="74" xfId="2" applyFont="1" applyBorder="1" applyAlignment="1">
      <alignment vertical="top" wrapText="1"/>
    </xf>
    <xf numFmtId="0" fontId="52" fillId="0" borderId="70" xfId="2" applyFont="1" applyBorder="1" applyAlignment="1">
      <alignment vertical="top" wrapText="1"/>
    </xf>
    <xf numFmtId="0" fontId="52" fillId="0" borderId="67" xfId="2" applyFont="1" applyBorder="1" applyAlignment="1">
      <alignment vertical="top" wrapText="1"/>
    </xf>
    <xf numFmtId="0" fontId="13" fillId="0" borderId="95" xfId="2" applyFont="1" applyBorder="1" applyAlignment="1">
      <alignment vertical="top" wrapText="1"/>
    </xf>
    <xf numFmtId="0" fontId="13" fillId="0" borderId="122" xfId="2" applyFont="1" applyBorder="1" applyAlignment="1">
      <alignment vertical="top" wrapText="1"/>
    </xf>
    <xf numFmtId="0" fontId="13" fillId="0" borderId="19" xfId="2" applyFont="1" applyBorder="1" applyAlignment="1">
      <alignment vertical="top" wrapText="1"/>
    </xf>
    <xf numFmtId="0" fontId="13" fillId="0" borderId="126" xfId="2" applyFont="1" applyBorder="1" applyAlignment="1">
      <alignment vertical="top" wrapText="1"/>
    </xf>
    <xf numFmtId="0" fontId="13" fillId="0" borderId="32" xfId="2" applyFont="1" applyBorder="1" applyAlignment="1">
      <alignment vertical="top" wrapText="1"/>
    </xf>
    <xf numFmtId="0" fontId="53" fillId="0" borderId="17" xfId="0" applyFont="1" applyBorder="1" applyAlignment="1">
      <alignment horizontal="left" vertical="center" wrapText="1"/>
    </xf>
    <xf numFmtId="0" fontId="128" fillId="0" borderId="17" xfId="0" applyFont="1" applyBorder="1" applyAlignment="1">
      <alignment horizontal="left" vertical="center" wrapText="1"/>
    </xf>
    <xf numFmtId="0" fontId="53" fillId="15" borderId="17" xfId="0" applyFont="1" applyFill="1" applyBorder="1" applyAlignment="1">
      <alignment vertical="center" wrapText="1"/>
    </xf>
    <xf numFmtId="0" fontId="53" fillId="0" borderId="17" xfId="0" applyFont="1" applyBorder="1" applyAlignment="1">
      <alignment vertical="center" wrapText="1"/>
    </xf>
    <xf numFmtId="17" fontId="53" fillId="15" borderId="17" xfId="0" applyNumberFormat="1" applyFont="1" applyFill="1" applyBorder="1" applyAlignment="1">
      <alignment vertical="center" wrapText="1"/>
    </xf>
    <xf numFmtId="0" fontId="12" fillId="0" borderId="17" xfId="2" applyFont="1" applyFill="1" applyBorder="1" applyAlignment="1">
      <alignment vertical="top" wrapText="1"/>
    </xf>
    <xf numFmtId="0" fontId="0" fillId="0" borderId="17" xfId="0" applyBorder="1" applyAlignment="1">
      <alignment wrapText="1"/>
    </xf>
    <xf numFmtId="0" fontId="92" fillId="21" borderId="17" xfId="2" applyFont="1" applyFill="1" applyBorder="1" applyAlignment="1">
      <alignment horizontal="left" vertical="top" wrapText="1"/>
    </xf>
    <xf numFmtId="0" fontId="92" fillId="0" borderId="31" xfId="2" applyFont="1" applyBorder="1" applyAlignment="1">
      <alignment horizontal="left" vertical="top" wrapText="1"/>
    </xf>
    <xf numFmtId="0" fontId="77" fillId="0" borderId="23" xfId="2" applyFont="1" applyBorder="1" applyAlignment="1">
      <alignment vertical="top" wrapText="1"/>
    </xf>
    <xf numFmtId="17" fontId="53" fillId="15" borderId="19" xfId="0" applyNumberFormat="1" applyFont="1" applyFill="1" applyBorder="1" applyAlignment="1">
      <alignment vertical="center" wrapText="1"/>
    </xf>
    <xf numFmtId="0" fontId="53" fillId="0" borderId="0" xfId="0" applyFont="1" applyAlignment="1">
      <alignment horizontal="left" vertical="center" wrapText="1" indent="1"/>
    </xf>
    <xf numFmtId="0" fontId="53" fillId="0" borderId="0" xfId="0" applyFont="1" applyAlignment="1">
      <alignment horizontal="left" vertical="center" wrapText="1"/>
    </xf>
    <xf numFmtId="0" fontId="92" fillId="20" borderId="30" xfId="2" applyFont="1" applyFill="1" applyBorder="1" applyAlignment="1">
      <alignment horizontal="left" vertical="top" wrapText="1"/>
    </xf>
    <xf numFmtId="0" fontId="53" fillId="0" borderId="17" xfId="0" applyFont="1" applyBorder="1" applyAlignment="1">
      <alignment horizontal="left" vertical="center" wrapText="1"/>
    </xf>
    <xf numFmtId="0" fontId="128" fillId="0" borderId="17" xfId="0" applyFont="1" applyBorder="1" applyAlignment="1">
      <alignment horizontal="left" vertical="center" wrapText="1"/>
    </xf>
    <xf numFmtId="0" fontId="12" fillId="0" borderId="17" xfId="0" applyFont="1" applyBorder="1" applyAlignment="1">
      <alignment horizontal="center" vertical="center" wrapText="1"/>
    </xf>
    <xf numFmtId="0" fontId="12" fillId="33" borderId="17" xfId="0" applyFont="1" applyFill="1" applyBorder="1" applyAlignment="1">
      <alignment horizontal="center" vertical="center" wrapText="1"/>
    </xf>
    <xf numFmtId="168" fontId="53" fillId="15" borderId="17" xfId="0" applyNumberFormat="1" applyFont="1" applyFill="1" applyBorder="1" applyAlignment="1">
      <alignment vertical="center" wrapText="1"/>
    </xf>
    <xf numFmtId="0" fontId="7" fillId="0" borderId="0" xfId="0" applyFont="1" applyAlignment="1">
      <alignment vertical="center"/>
    </xf>
    <xf numFmtId="0" fontId="46" fillId="0" borderId="57"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18" xfId="0" applyFont="1" applyBorder="1" applyAlignment="1">
      <alignment horizontal="center" vertical="center" wrapText="1"/>
    </xf>
    <xf numFmtId="0" fontId="7" fillId="0" borderId="57" xfId="0" applyFont="1" applyBorder="1" applyAlignment="1">
      <alignment horizontal="left" vertical="center" wrapText="1"/>
    </xf>
    <xf numFmtId="0" fontId="46" fillId="0" borderId="56" xfId="0" applyFont="1" applyBorder="1" applyAlignment="1">
      <alignment horizontal="left" vertical="center" wrapText="1"/>
    </xf>
    <xf numFmtId="0" fontId="46" fillId="0" borderId="18" xfId="0" applyFont="1" applyBorder="1" applyAlignment="1">
      <alignment horizontal="left" vertical="center" wrapText="1"/>
    </xf>
    <xf numFmtId="0" fontId="63" fillId="0" borderId="17" xfId="0" applyFont="1" applyBorder="1" applyAlignment="1">
      <alignment horizontal="center" vertical="center"/>
    </xf>
    <xf numFmtId="0" fontId="46" fillId="0" borderId="40" xfId="2" applyFont="1" applyBorder="1" applyAlignment="1">
      <alignment horizontal="center"/>
    </xf>
    <xf numFmtId="0" fontId="7" fillId="0" borderId="29" xfId="2" applyBorder="1" applyAlignment="1">
      <alignment horizontal="center"/>
    </xf>
    <xf numFmtId="0" fontId="7" fillId="0" borderId="4" xfId="2" applyBorder="1" applyAlignment="1">
      <alignment horizontal="center"/>
    </xf>
    <xf numFmtId="0" fontId="11" fillId="37" borderId="57" xfId="2" applyFont="1" applyFill="1" applyBorder="1" applyAlignment="1">
      <alignment horizontal="center" vertical="center"/>
    </xf>
    <xf numFmtId="0" fontId="11" fillId="37" borderId="56" xfId="2" applyFont="1" applyFill="1" applyBorder="1" applyAlignment="1">
      <alignment horizontal="center" vertical="center"/>
    </xf>
    <xf numFmtId="0" fontId="11" fillId="37" borderId="18" xfId="2" applyFont="1" applyFill="1" applyBorder="1" applyAlignment="1">
      <alignment horizontal="center" vertical="center"/>
    </xf>
    <xf numFmtId="0" fontId="25" fillId="10" borderId="71" xfId="2" applyFont="1" applyFill="1" applyBorder="1" applyAlignment="1">
      <alignment vertical="center" wrapText="1"/>
    </xf>
    <xf numFmtId="0" fontId="25" fillId="10" borderId="77" xfId="2" applyFont="1" applyFill="1" applyBorder="1" applyAlignment="1">
      <alignment vertical="center" wrapText="1"/>
    </xf>
    <xf numFmtId="0" fontId="25" fillId="10" borderId="65" xfId="2" applyFont="1" applyFill="1" applyBorder="1" applyAlignment="1">
      <alignment vertical="center" wrapText="1"/>
    </xf>
    <xf numFmtId="0" fontId="13" fillId="0" borderId="71" xfId="2" applyFont="1" applyFill="1" applyBorder="1" applyAlignment="1">
      <alignment vertical="center" wrapText="1"/>
    </xf>
    <xf numFmtId="0" fontId="13" fillId="0" borderId="65" xfId="2" applyFont="1" applyFill="1" applyBorder="1" applyAlignment="1">
      <alignment vertical="center" wrapText="1"/>
    </xf>
    <xf numFmtId="0" fontId="7" fillId="0" borderId="51" xfId="2" applyFont="1" applyFill="1" applyBorder="1" applyAlignment="1">
      <alignment horizontal="left" vertical="top" wrapText="1"/>
    </xf>
    <xf numFmtId="0" fontId="7" fillId="0" borderId="19" xfId="2" applyFont="1" applyFill="1" applyBorder="1" applyAlignment="1">
      <alignment horizontal="left" vertical="top" wrapText="1"/>
    </xf>
    <xf numFmtId="0" fontId="13" fillId="0" borderId="71" xfId="2" applyFont="1" applyFill="1" applyBorder="1" applyAlignment="1">
      <alignment horizontal="left" vertical="center" wrapText="1"/>
    </xf>
    <xf numFmtId="0" fontId="13" fillId="0" borderId="65" xfId="2" applyFont="1" applyFill="1" applyBorder="1" applyAlignment="1">
      <alignment horizontal="left" vertical="center" wrapText="1"/>
    </xf>
    <xf numFmtId="0" fontId="7" fillId="2" borderId="51" xfId="2" applyFont="1" applyFill="1" applyBorder="1" applyAlignment="1">
      <alignment horizontal="left" vertical="top" wrapText="1"/>
    </xf>
    <xf numFmtId="0" fontId="7" fillId="2" borderId="19" xfId="2" applyFont="1" applyFill="1" applyBorder="1" applyAlignment="1">
      <alignment horizontal="left" vertical="top" wrapText="1"/>
    </xf>
    <xf numFmtId="0" fontId="13" fillId="0" borderId="77" xfId="2" applyFont="1" applyFill="1" applyBorder="1" applyAlignment="1">
      <alignment vertical="center" wrapText="1"/>
    </xf>
    <xf numFmtId="0" fontId="13" fillId="0" borderId="71" xfId="2" applyFont="1" applyBorder="1" applyAlignment="1">
      <alignment vertical="top" wrapText="1"/>
    </xf>
    <xf numFmtId="0" fontId="13" fillId="0" borderId="77" xfId="2" applyFont="1" applyBorder="1" applyAlignment="1">
      <alignment vertical="top" wrapText="1"/>
    </xf>
    <xf numFmtId="0" fontId="13" fillId="0" borderId="65" xfId="2" applyFont="1" applyBorder="1" applyAlignment="1">
      <alignment vertical="top" wrapText="1"/>
    </xf>
    <xf numFmtId="0" fontId="13" fillId="20" borderId="71" xfId="2" applyFont="1" applyFill="1" applyBorder="1" applyAlignment="1">
      <alignment vertical="center" wrapText="1"/>
    </xf>
    <xf numFmtId="0" fontId="13" fillId="20" borderId="65" xfId="2" applyFont="1" applyFill="1" applyBorder="1" applyAlignment="1">
      <alignment vertical="center" wrapText="1"/>
    </xf>
    <xf numFmtId="0" fontId="7" fillId="2" borderId="25" xfId="2" applyFont="1" applyFill="1" applyBorder="1" applyAlignment="1">
      <alignment horizontal="left" vertical="top" wrapText="1"/>
    </xf>
    <xf numFmtId="0" fontId="7" fillId="2" borderId="32" xfId="2" applyFont="1" applyFill="1" applyBorder="1" applyAlignment="1">
      <alignment horizontal="left" vertical="top" wrapText="1"/>
    </xf>
    <xf numFmtId="0" fontId="13" fillId="20" borderId="77" xfId="2" applyFont="1" applyFill="1" applyBorder="1" applyAlignment="1">
      <alignment vertical="center" wrapText="1"/>
    </xf>
    <xf numFmtId="0" fontId="13" fillId="4" borderId="71" xfId="2" applyFont="1" applyFill="1" applyBorder="1" applyAlignment="1">
      <alignment horizontal="center" vertical="center" wrapText="1"/>
    </xf>
    <xf numFmtId="0" fontId="13" fillId="4" borderId="65" xfId="2" applyFont="1" applyFill="1" applyBorder="1" applyAlignment="1">
      <alignment horizontal="center" vertical="center" wrapText="1"/>
    </xf>
    <xf numFmtId="0" fontId="13" fillId="0" borderId="71" xfId="2" applyFont="1" applyFill="1" applyBorder="1" applyAlignment="1">
      <alignment horizontal="center" vertical="center" wrapText="1"/>
    </xf>
    <xf numFmtId="0" fontId="13" fillId="0" borderId="65" xfId="2" applyFont="1" applyFill="1" applyBorder="1" applyAlignment="1">
      <alignment horizontal="center" vertical="center" wrapText="1"/>
    </xf>
    <xf numFmtId="0" fontId="13" fillId="0" borderId="77" xfId="2" applyFont="1" applyFill="1" applyBorder="1" applyAlignment="1">
      <alignment horizontal="center" vertical="center" wrapText="1"/>
    </xf>
    <xf numFmtId="0" fontId="7" fillId="0" borderId="31"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89" xfId="2" applyFont="1" applyFill="1" applyBorder="1" applyAlignment="1">
      <alignment horizontal="left" vertical="top" wrapText="1"/>
    </xf>
    <xf numFmtId="0" fontId="7" fillId="0" borderId="82" xfId="2" applyFont="1" applyFill="1" applyBorder="1" applyAlignment="1">
      <alignment horizontal="left" vertical="top" wrapText="1"/>
    </xf>
    <xf numFmtId="0" fontId="7" fillId="0" borderId="51" xfId="2" applyFont="1" applyFill="1" applyBorder="1" applyAlignment="1">
      <alignment vertical="top" wrapText="1"/>
    </xf>
    <xf numFmtId="0" fontId="7" fillId="0" borderId="25" xfId="2" applyFont="1" applyFill="1" applyBorder="1" applyAlignment="1">
      <alignment vertical="top" wrapText="1"/>
    </xf>
    <xf numFmtId="0" fontId="7" fillId="0" borderId="19" xfId="2" applyFont="1" applyFill="1" applyBorder="1" applyAlignment="1">
      <alignment vertical="top" wrapText="1"/>
    </xf>
    <xf numFmtId="0" fontId="25" fillId="10" borderId="23" xfId="2" applyFont="1" applyFill="1" applyBorder="1" applyAlignment="1">
      <alignment vertical="center" wrapText="1"/>
    </xf>
    <xf numFmtId="0" fontId="25" fillId="10" borderId="1" xfId="2" applyFont="1" applyFill="1" applyBorder="1" applyAlignment="1">
      <alignment vertical="center" wrapText="1"/>
    </xf>
    <xf numFmtId="0" fontId="25" fillId="10" borderId="20" xfId="2" applyFont="1" applyFill="1" applyBorder="1" applyAlignment="1">
      <alignment vertical="center" wrapText="1"/>
    </xf>
    <xf numFmtId="0" fontId="7" fillId="0" borderId="109" xfId="2" applyFont="1" applyFill="1" applyBorder="1" applyAlignment="1">
      <alignment vertical="top" wrapText="1"/>
    </xf>
    <xf numFmtId="0" fontId="7" fillId="0" borderId="26" xfId="2" applyFont="1" applyFill="1" applyBorder="1" applyAlignment="1">
      <alignment vertical="top" wrapText="1"/>
    </xf>
    <xf numFmtId="0" fontId="7" fillId="0" borderId="82" xfId="2" applyFont="1" applyFill="1" applyBorder="1" applyAlignment="1">
      <alignment vertical="top" wrapText="1"/>
    </xf>
    <xf numFmtId="0" fontId="7" fillId="0" borderId="63" xfId="2" applyFont="1" applyFill="1" applyBorder="1" applyAlignment="1">
      <alignment vertical="top" wrapText="1"/>
    </xf>
    <xf numFmtId="0" fontId="7" fillId="0" borderId="31" xfId="2" applyFont="1" applyFill="1" applyBorder="1" applyAlignment="1">
      <alignment vertical="top" wrapText="1"/>
    </xf>
    <xf numFmtId="0" fontId="13" fillId="0" borderId="71" xfId="2" applyFont="1" applyBorder="1" applyAlignment="1">
      <alignment horizontal="left" vertical="top" wrapText="1"/>
    </xf>
    <xf numFmtId="0" fontId="13" fillId="0" borderId="77" xfId="2" applyFont="1" applyBorder="1" applyAlignment="1">
      <alignment horizontal="left" vertical="top" wrapText="1"/>
    </xf>
    <xf numFmtId="0" fontId="13" fillId="0" borderId="65" xfId="2" applyFont="1" applyBorder="1" applyAlignment="1">
      <alignment horizontal="left" vertical="top" wrapText="1"/>
    </xf>
    <xf numFmtId="0" fontId="13" fillId="0" borderId="23"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3" fillId="0" borderId="74" xfId="2" applyFont="1" applyFill="1" applyBorder="1" applyAlignment="1">
      <alignment vertical="center" wrapText="1"/>
    </xf>
    <xf numFmtId="0" fontId="13" fillId="0" borderId="43" xfId="2" applyFont="1" applyFill="1" applyBorder="1" applyAlignment="1">
      <alignment vertical="center" wrapText="1"/>
    </xf>
    <xf numFmtId="0" fontId="67" fillId="0" borderId="75" xfId="2" applyFont="1" applyFill="1" applyBorder="1" applyAlignment="1">
      <alignment vertical="top" wrapText="1"/>
    </xf>
    <xf numFmtId="0" fontId="67" fillId="0" borderId="70" xfId="2" applyFont="1" applyFill="1" applyBorder="1" applyAlignment="1">
      <alignment vertical="top" wrapText="1"/>
    </xf>
    <xf numFmtId="0" fontId="7" fillId="0" borderId="32" xfId="2" applyFont="1" applyFill="1" applyBorder="1" applyAlignment="1">
      <alignment vertical="top" wrapText="1"/>
    </xf>
    <xf numFmtId="0" fontId="13" fillId="0" borderId="73" xfId="2" applyFont="1" applyBorder="1" applyAlignment="1">
      <alignment vertical="top" wrapText="1"/>
    </xf>
    <xf numFmtId="0" fontId="7" fillId="15" borderId="51" xfId="2" applyFont="1" applyFill="1" applyBorder="1" applyAlignment="1">
      <alignment horizontal="left" vertical="top" wrapText="1"/>
    </xf>
    <xf numFmtId="0" fontId="7" fillId="15" borderId="25" xfId="2" applyFont="1" applyFill="1" applyBorder="1" applyAlignment="1">
      <alignment horizontal="left" vertical="top" wrapText="1"/>
    </xf>
    <xf numFmtId="0" fontId="7" fillId="15" borderId="19" xfId="2" applyFont="1" applyFill="1" applyBorder="1" applyAlignment="1">
      <alignment horizontal="left" vertical="top" wrapText="1"/>
    </xf>
    <xf numFmtId="0" fontId="10" fillId="0" borderId="51" xfId="2" applyFont="1" applyFill="1" applyBorder="1" applyAlignment="1">
      <alignment vertical="top" wrapText="1"/>
    </xf>
    <xf numFmtId="0" fontId="10" fillId="0" borderId="25" xfId="2" applyFont="1" applyFill="1" applyBorder="1" applyAlignment="1">
      <alignment vertical="top" wrapText="1"/>
    </xf>
    <xf numFmtId="0" fontId="10" fillId="0" borderId="19" xfId="2" applyFont="1" applyFill="1" applyBorder="1" applyAlignment="1">
      <alignment vertical="top" wrapText="1"/>
    </xf>
    <xf numFmtId="0" fontId="71" fillId="20" borderId="71" xfId="2" applyFont="1" applyFill="1" applyBorder="1" applyAlignment="1">
      <alignment horizontal="center" vertical="center" wrapText="1"/>
    </xf>
    <xf numFmtId="0" fontId="71" fillId="20" borderId="77" xfId="2" applyFont="1" applyFill="1" applyBorder="1" applyAlignment="1">
      <alignment horizontal="center" vertical="center" wrapText="1"/>
    </xf>
    <xf numFmtId="0" fontId="71" fillId="20" borderId="65" xfId="2" applyFont="1" applyFill="1" applyBorder="1" applyAlignment="1">
      <alignment horizontal="center" vertical="center" wrapText="1"/>
    </xf>
    <xf numFmtId="0" fontId="109" fillId="28" borderId="0" xfId="2" applyFont="1" applyFill="1" applyBorder="1" applyAlignment="1">
      <alignment horizontal="left" vertical="top"/>
    </xf>
    <xf numFmtId="0" fontId="109" fillId="34" borderId="0" xfId="2" applyFont="1" applyFill="1" applyBorder="1" applyAlignment="1">
      <alignment horizontal="left" vertical="top"/>
    </xf>
    <xf numFmtId="0" fontId="92" fillId="3" borderId="0" xfId="2" applyFont="1" applyFill="1" applyBorder="1" applyAlignment="1">
      <alignment horizontal="left" vertical="top"/>
    </xf>
    <xf numFmtId="0" fontId="92" fillId="28" borderId="0" xfId="2" applyFont="1" applyFill="1" applyBorder="1" applyAlignment="1">
      <alignment horizontal="left" vertical="top"/>
    </xf>
    <xf numFmtId="0" fontId="92" fillId="3" borderId="26" xfId="2" applyFont="1" applyFill="1" applyBorder="1" applyAlignment="1">
      <alignment horizontal="left" vertical="top"/>
    </xf>
    <xf numFmtId="0" fontId="92" fillId="3" borderId="27" xfId="2" applyFont="1" applyFill="1" applyBorder="1" applyAlignment="1">
      <alignment horizontal="left" vertical="top"/>
    </xf>
    <xf numFmtId="0" fontId="109" fillId="28" borderId="0" xfId="2" applyFont="1" applyFill="1" applyAlignment="1">
      <alignment horizontal="left" vertical="top"/>
    </xf>
    <xf numFmtId="0" fontId="117" fillId="18" borderId="0" xfId="2" applyFont="1" applyFill="1" applyBorder="1" applyAlignment="1">
      <alignment horizontal="center" vertical="top" wrapText="1"/>
    </xf>
    <xf numFmtId="0" fontId="12" fillId="3" borderId="57" xfId="2" applyFont="1" applyFill="1" applyBorder="1" applyAlignment="1">
      <alignment horizontal="center" vertical="top"/>
    </xf>
    <xf numFmtId="0" fontId="12" fillId="3" borderId="18" xfId="2" applyFont="1" applyFill="1" applyBorder="1" applyAlignment="1">
      <alignment horizontal="center" vertical="top"/>
    </xf>
    <xf numFmtId="0" fontId="117" fillId="0" borderId="57" xfId="2" applyFont="1" applyFill="1" applyBorder="1" applyAlignment="1">
      <alignment horizontal="center" vertical="top" wrapText="1"/>
    </xf>
    <xf numFmtId="0" fontId="117" fillId="0" borderId="56" xfId="2" applyFont="1" applyFill="1" applyBorder="1" applyAlignment="1">
      <alignment horizontal="center" vertical="top" wrapText="1"/>
    </xf>
    <xf numFmtId="0" fontId="117" fillId="0" borderId="18" xfId="2" applyFont="1" applyFill="1" applyBorder="1" applyAlignment="1">
      <alignment horizontal="center" vertical="top" wrapText="1"/>
    </xf>
    <xf numFmtId="0" fontId="117" fillId="0" borderId="36" xfId="2" applyFont="1" applyFill="1" applyBorder="1" applyAlignment="1">
      <alignment horizontal="center" vertical="top" wrapText="1"/>
    </xf>
    <xf numFmtId="0" fontId="117" fillId="0" borderId="62" xfId="2" applyFont="1" applyFill="1" applyBorder="1" applyAlignment="1">
      <alignment horizontal="center" vertical="top" wrapText="1"/>
    </xf>
    <xf numFmtId="0" fontId="53" fillId="0" borderId="17" xfId="0" applyFont="1" applyBorder="1" applyAlignment="1">
      <alignment horizontal="left" vertical="center" wrapText="1"/>
    </xf>
    <xf numFmtId="0" fontId="128" fillId="0" borderId="17" xfId="0" applyFont="1" applyBorder="1" applyAlignment="1">
      <alignment horizontal="left" vertical="center" wrapText="1"/>
    </xf>
    <xf numFmtId="17" fontId="53" fillId="15" borderId="17" xfId="0" applyNumberFormat="1" applyFont="1" applyFill="1" applyBorder="1" applyAlignment="1">
      <alignment vertical="center" wrapText="1"/>
    </xf>
    <xf numFmtId="0" fontId="53" fillId="15" borderId="17" xfId="0" applyFont="1" applyFill="1" applyBorder="1" applyAlignment="1">
      <alignment vertical="center" wrapText="1"/>
    </xf>
    <xf numFmtId="0" fontId="12" fillId="0" borderId="17" xfId="0" applyFont="1" applyBorder="1" applyAlignment="1">
      <alignment horizontal="center" vertical="center" wrapText="1"/>
    </xf>
    <xf numFmtId="0" fontId="138" fillId="0" borderId="17" xfId="0" applyFont="1" applyBorder="1" applyAlignment="1">
      <alignment horizontal="left" vertical="center" wrapText="1"/>
    </xf>
    <xf numFmtId="0" fontId="12" fillId="33" borderId="17" xfId="0" applyFont="1" applyFill="1" applyBorder="1" applyAlignment="1">
      <alignment horizontal="center" vertical="center" wrapText="1"/>
    </xf>
    <xf numFmtId="0" fontId="117" fillId="0" borderId="17" xfId="0" applyFont="1" applyBorder="1" applyAlignment="1">
      <alignment horizontal="center" vertical="center"/>
    </xf>
    <xf numFmtId="0" fontId="11" fillId="0" borderId="17" xfId="0" applyFont="1" applyBorder="1" applyAlignment="1">
      <alignment horizontal="center" vertical="center"/>
    </xf>
    <xf numFmtId="17" fontId="53" fillId="15" borderId="51" xfId="0" applyNumberFormat="1" applyFont="1" applyFill="1" applyBorder="1" applyAlignment="1">
      <alignment horizontal="right" vertical="center" wrapText="1"/>
    </xf>
    <xf numFmtId="17" fontId="53" fillId="15" borderId="19" xfId="0" applyNumberFormat="1" applyFont="1" applyFill="1" applyBorder="1" applyAlignment="1">
      <alignment horizontal="right" vertical="center" wrapText="1"/>
    </xf>
    <xf numFmtId="0" fontId="53" fillId="15" borderId="17" xfId="0" applyFont="1" applyFill="1" applyBorder="1" applyAlignment="1">
      <alignment horizontal="right" vertical="center" wrapText="1"/>
    </xf>
    <xf numFmtId="0" fontId="46" fillId="0" borderId="29" xfId="2" applyFont="1" applyBorder="1" applyAlignment="1">
      <alignment horizontal="center"/>
    </xf>
    <xf numFmtId="0" fontId="46" fillId="0" borderId="4" xfId="2" applyFont="1" applyBorder="1" applyAlignment="1">
      <alignment horizontal="center"/>
    </xf>
    <xf numFmtId="0" fontId="64" fillId="0" borderId="51" xfId="0" applyFont="1" applyBorder="1" applyAlignment="1">
      <alignment horizontal="center"/>
    </xf>
    <xf numFmtId="0" fontId="46" fillId="0" borderId="51" xfId="0" applyFont="1" applyBorder="1" applyAlignment="1">
      <alignment horizontal="center"/>
    </xf>
    <xf numFmtId="0" fontId="46" fillId="0" borderId="110" xfId="0" applyFont="1" applyBorder="1" applyAlignment="1">
      <alignment horizontal="center"/>
    </xf>
    <xf numFmtId="0" fontId="46" fillId="0" borderId="111" xfId="0" applyFont="1" applyBorder="1" applyAlignment="1">
      <alignment horizontal="center"/>
    </xf>
    <xf numFmtId="0" fontId="46" fillId="0" borderId="112" xfId="0" applyFont="1" applyBorder="1" applyAlignment="1">
      <alignment horizontal="center"/>
    </xf>
    <xf numFmtId="0" fontId="65" fillId="0" borderId="17" xfId="0" applyFont="1" applyBorder="1" applyAlignment="1">
      <alignment horizontal="center"/>
    </xf>
    <xf numFmtId="0" fontId="12" fillId="3" borderId="46" xfId="0" applyFont="1" applyFill="1" applyBorder="1" applyAlignment="1">
      <alignment horizontal="center" vertical="center" wrapText="1"/>
    </xf>
    <xf numFmtId="0" fontId="12" fillId="3" borderId="113" xfId="0" applyFont="1" applyFill="1" applyBorder="1" applyAlignment="1">
      <alignment horizontal="center" vertical="center" wrapText="1"/>
    </xf>
    <xf numFmtId="0" fontId="12" fillId="3" borderId="114"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46" fillId="0" borderId="40" xfId="0" applyFont="1" applyBorder="1" applyAlignment="1">
      <alignment horizontal="center"/>
    </xf>
    <xf numFmtId="0" fontId="46" fillId="0" borderId="29" xfId="0" applyFont="1" applyBorder="1" applyAlignment="1">
      <alignment horizontal="center"/>
    </xf>
    <xf numFmtId="0" fontId="46" fillId="0" borderId="4" xfId="0" applyFont="1" applyBorder="1" applyAlignment="1">
      <alignment horizontal="center"/>
    </xf>
    <xf numFmtId="0" fontId="7" fillId="0" borderId="61" xfId="0" applyFont="1" applyBorder="1" applyAlignment="1">
      <alignment horizontal="center" wrapText="1"/>
    </xf>
    <xf numFmtId="0" fontId="0" fillId="0" borderId="59" xfId="0" applyBorder="1" applyAlignment="1">
      <alignment horizontal="center" wrapText="1"/>
    </xf>
    <xf numFmtId="0" fontId="11" fillId="0" borderId="61" xfId="0" applyFont="1" applyFill="1" applyBorder="1" applyAlignment="1">
      <alignment horizontal="center" wrapText="1"/>
    </xf>
    <xf numFmtId="0" fontId="11" fillId="0" borderId="59" xfId="0" applyFont="1" applyFill="1" applyBorder="1" applyAlignment="1">
      <alignment horizontal="center" wrapText="1"/>
    </xf>
    <xf numFmtId="0" fontId="11" fillId="8" borderId="28" xfId="0" applyFont="1" applyFill="1" applyBorder="1" applyAlignment="1">
      <alignment horizontal="center"/>
    </xf>
    <xf numFmtId="0" fontId="11" fillId="8" borderId="20" xfId="0" applyFont="1" applyFill="1" applyBorder="1" applyAlignment="1">
      <alignment horizontal="center"/>
    </xf>
    <xf numFmtId="0" fontId="0" fillId="2" borderId="19" xfId="0" applyFill="1" applyBorder="1" applyAlignment="1">
      <alignment horizontal="center"/>
    </xf>
    <xf numFmtId="0" fontId="46" fillId="0" borderId="0" xfId="0" applyFont="1" applyBorder="1" applyAlignment="1">
      <alignment horizontal="center"/>
    </xf>
    <xf numFmtId="0" fontId="58" fillId="0" borderId="0" xfId="0" applyFont="1" applyBorder="1" applyAlignment="1">
      <alignment horizontal="center"/>
    </xf>
    <xf numFmtId="0" fontId="62" fillId="14" borderId="57" xfId="0" applyFont="1" applyFill="1" applyBorder="1" applyAlignment="1">
      <alignment horizontal="center"/>
    </xf>
    <xf numFmtId="0" fontId="62" fillId="14" borderId="56" xfId="0" applyFont="1" applyFill="1" applyBorder="1" applyAlignment="1">
      <alignment horizontal="center"/>
    </xf>
    <xf numFmtId="0" fontId="62" fillId="14" borderId="18" xfId="0" applyFont="1" applyFill="1" applyBorder="1" applyAlignment="1">
      <alignment horizontal="center"/>
    </xf>
    <xf numFmtId="0" fontId="41" fillId="2" borderId="34" xfId="0" applyFont="1" applyFill="1" applyBorder="1" applyAlignment="1">
      <alignment horizontal="left" vertical="center" wrapText="1"/>
    </xf>
    <xf numFmtId="0" fontId="41" fillId="2" borderId="28"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6" fillId="0" borderId="28" xfId="0" applyFont="1" applyBorder="1" applyAlignment="1">
      <alignment horizontal="center"/>
    </xf>
  </cellXfs>
  <cellStyles count="46">
    <cellStyle name="Comma" xfId="24" builtinId="3"/>
    <cellStyle name="Comma 2" xfId="32" xr:uid="{00000000-0005-0000-0000-000001000000}"/>
    <cellStyle name="Neutral 2" xfId="5" xr:uid="{00000000-0005-0000-0000-000002000000}"/>
    <cellStyle name="Normal" xfId="0" builtinId="0"/>
    <cellStyle name="Normal 2" xfId="1" xr:uid="{00000000-0005-0000-0000-000004000000}"/>
    <cellStyle name="Normal 2 2" xfId="2" xr:uid="{00000000-0005-0000-0000-000005000000}"/>
    <cellStyle name="Normal 3" xfId="4" xr:uid="{00000000-0005-0000-0000-000006000000}"/>
    <cellStyle name="Normal 3 2" xfId="8" xr:uid="{00000000-0005-0000-0000-000007000000}"/>
    <cellStyle name="Normal 4" xfId="6" xr:uid="{00000000-0005-0000-0000-000008000000}"/>
    <cellStyle name="Normal 4 2" xfId="7" xr:uid="{00000000-0005-0000-0000-000009000000}"/>
    <cellStyle name="Normal 4 2 2" xfId="17" xr:uid="{00000000-0005-0000-0000-00000A000000}"/>
    <cellStyle name="Normal 4 3" xfId="10" xr:uid="{00000000-0005-0000-0000-00000B000000}"/>
    <cellStyle name="Normal 4 3 2" xfId="15" xr:uid="{00000000-0005-0000-0000-00000C000000}"/>
    <cellStyle name="Normal 4 4" xfId="11" xr:uid="{00000000-0005-0000-0000-00000D000000}"/>
    <cellStyle name="Normal 5" xfId="3" xr:uid="{00000000-0005-0000-0000-00000E000000}"/>
    <cellStyle name="Normal 5 2" xfId="9" xr:uid="{00000000-0005-0000-0000-00000F000000}"/>
    <cellStyle name="Normal 5 2 2" xfId="14" xr:uid="{00000000-0005-0000-0000-000010000000}"/>
    <cellStyle name="Normal 5 2 2 2" xfId="20" xr:uid="{00000000-0005-0000-0000-000011000000}"/>
    <cellStyle name="Normal 5 2 2 3" xfId="30" xr:uid="{00000000-0005-0000-0000-000012000000}"/>
    <cellStyle name="Normal 5 2 2 3 2" xfId="44" xr:uid="{00000000-0005-0000-0000-000013000000}"/>
    <cellStyle name="Normal 5 2 2 4" xfId="38" xr:uid="{00000000-0005-0000-0000-000014000000}"/>
    <cellStyle name="Normal 5 2 3" xfId="19" xr:uid="{00000000-0005-0000-0000-000015000000}"/>
    <cellStyle name="Normal 5 2 4" xfId="27" xr:uid="{00000000-0005-0000-0000-000016000000}"/>
    <cellStyle name="Normal 5 2 4 2" xfId="41" xr:uid="{00000000-0005-0000-0000-000017000000}"/>
    <cellStyle name="Normal 5 2 5" xfId="35" xr:uid="{00000000-0005-0000-0000-000018000000}"/>
    <cellStyle name="Normal 5 3" xfId="12" xr:uid="{00000000-0005-0000-0000-000019000000}"/>
    <cellStyle name="Normal 5 3 2" xfId="16" xr:uid="{00000000-0005-0000-0000-00001A000000}"/>
    <cellStyle name="Normal 5 3 2 2" xfId="22" xr:uid="{00000000-0005-0000-0000-00001B000000}"/>
    <cellStyle name="Normal 5 3 2 3" xfId="31" xr:uid="{00000000-0005-0000-0000-00001C000000}"/>
    <cellStyle name="Normal 5 3 2 3 2" xfId="45" xr:uid="{00000000-0005-0000-0000-00001D000000}"/>
    <cellStyle name="Normal 5 3 2 4" xfId="39" xr:uid="{00000000-0005-0000-0000-00001E000000}"/>
    <cellStyle name="Normal 5 3 3" xfId="21" xr:uid="{00000000-0005-0000-0000-00001F000000}"/>
    <cellStyle name="Normal 5 3 4" xfId="28" xr:uid="{00000000-0005-0000-0000-000020000000}"/>
    <cellStyle name="Normal 5 3 4 2" xfId="42" xr:uid="{00000000-0005-0000-0000-000021000000}"/>
    <cellStyle name="Normal 5 3 5" xfId="36" xr:uid="{00000000-0005-0000-0000-000022000000}"/>
    <cellStyle name="Normal 5 4" xfId="13" xr:uid="{00000000-0005-0000-0000-000023000000}"/>
    <cellStyle name="Normal 5 4 2" xfId="23" xr:uid="{00000000-0005-0000-0000-000024000000}"/>
    <cellStyle name="Normal 5 4 3" xfId="29" xr:uid="{00000000-0005-0000-0000-000025000000}"/>
    <cellStyle name="Normal 5 4 3 2" xfId="43" xr:uid="{00000000-0005-0000-0000-000026000000}"/>
    <cellStyle name="Normal 5 4 4" xfId="37" xr:uid="{00000000-0005-0000-0000-000027000000}"/>
    <cellStyle name="Normal 5 5" xfId="18" xr:uid="{00000000-0005-0000-0000-000028000000}"/>
    <cellStyle name="Normal 5 6" xfId="26" xr:uid="{00000000-0005-0000-0000-000029000000}"/>
    <cellStyle name="Normal 5 6 2" xfId="40" xr:uid="{00000000-0005-0000-0000-00002A000000}"/>
    <cellStyle name="Normal 5 7" xfId="34" xr:uid="{00000000-0005-0000-0000-00002B000000}"/>
    <cellStyle name="Percent" xfId="25" builtinId="5"/>
    <cellStyle name="Percent 2" xfId="33" xr:uid="{00000000-0005-0000-0000-00002D000000}"/>
  </cellStyles>
  <dxfs count="0"/>
  <tableStyles count="0" defaultTableStyle="TableStyleMedium9" defaultPivotStyle="PivotStyleLight16"/>
  <colors>
    <mruColors>
      <color rgb="FF0000FF"/>
      <color rgb="FFFFFF99"/>
      <color rgb="FFCCCCFF"/>
      <color rgb="FF99FF99"/>
      <color rgb="FFB7DEE8"/>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xdr:colOff>
      <xdr:row>0</xdr:row>
      <xdr:rowOff>93133</xdr:rowOff>
    </xdr:from>
    <xdr:to>
      <xdr:col>2</xdr:col>
      <xdr:colOff>3820593</xdr:colOff>
      <xdr:row>0</xdr:row>
      <xdr:rowOff>1554665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 y="83608"/>
          <a:ext cx="6211359" cy="146153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2400" b="1">
              <a:latin typeface="Arial" pitchFamily="34" charset="0"/>
              <a:cs typeface="Arial" pitchFamily="34" charset="0"/>
            </a:rPr>
            <a:t>SMPG CA Global Market Practice - Part 2</a:t>
          </a:r>
        </a:p>
        <a:p>
          <a:pPr algn="ctr"/>
          <a:endParaRPr lang="en-GB" sz="1000" b="1">
            <a:latin typeface="Arial" pitchFamily="34" charset="0"/>
            <a:cs typeface="Arial" pitchFamily="34" charset="0"/>
          </a:endParaRPr>
        </a:p>
        <a:p>
          <a:pPr algn="ctr"/>
          <a:r>
            <a:rPr lang="en-GB" sz="2400" b="1" baseline="0">
              <a:solidFill>
                <a:schemeClr val="dk1"/>
              </a:solidFill>
              <a:latin typeface="Arial" pitchFamily="34" charset="0"/>
              <a:ea typeface="+mn-ea"/>
              <a:cs typeface="Arial" pitchFamily="34" charset="0"/>
            </a:rPr>
            <a:t>For Standards Release 2023</a:t>
          </a:r>
          <a:endParaRPr lang="en-GB" sz="2400" b="1">
            <a:latin typeface="Arial" pitchFamily="34" charset="0"/>
            <a:cs typeface="Arial" pitchFamily="34" charset="0"/>
          </a:endParaRPr>
        </a:p>
      </xdr:txBody>
    </xdr:sp>
    <xdr:clientData/>
  </xdr:twoCellAnchor>
  <xdr:twoCellAnchor>
    <xdr:from>
      <xdr:col>0</xdr:col>
      <xdr:colOff>2</xdr:colOff>
      <xdr:row>0</xdr:row>
      <xdr:rowOff>1613969</xdr:rowOff>
    </xdr:from>
    <xdr:to>
      <xdr:col>2</xdr:col>
      <xdr:colOff>3831169</xdr:colOff>
      <xdr:row>0</xdr:row>
      <xdr:rowOff>2131482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 y="1613969"/>
          <a:ext cx="6221942" cy="517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000" b="1">
              <a:latin typeface="Arial" pitchFamily="34" charset="0"/>
              <a:cs typeface="Arial" pitchFamily="34" charset="0"/>
            </a:rPr>
            <a:t>Publication</a:t>
          </a:r>
          <a:r>
            <a:rPr lang="en-GB" sz="1000" b="1" baseline="0">
              <a:latin typeface="Arial" pitchFamily="34" charset="0"/>
              <a:cs typeface="Arial" pitchFamily="34" charset="0"/>
            </a:rPr>
            <a:t> date</a:t>
          </a:r>
          <a:r>
            <a:rPr lang="en-GB" sz="1000" baseline="0">
              <a:latin typeface="Arial" pitchFamily="34" charset="0"/>
              <a:cs typeface="Arial" pitchFamily="34" charset="0"/>
            </a:rPr>
            <a:t>:   20 December 2023</a:t>
          </a:r>
          <a:r>
            <a:rPr lang="en-GB" sz="1100" baseline="0">
              <a:solidFill>
                <a:schemeClr val="dk1"/>
              </a:solidFill>
              <a:latin typeface="+mn-lt"/>
              <a:ea typeface="+mn-ea"/>
              <a:cs typeface="+mn-cs"/>
            </a:rPr>
            <a:t>	     </a:t>
          </a:r>
          <a:r>
            <a:rPr lang="en-GB" sz="1050" baseline="0">
              <a:solidFill>
                <a:schemeClr val="dk1"/>
              </a:solidFill>
              <a:latin typeface="+mn-lt"/>
              <a:ea typeface="+mn-ea"/>
              <a:cs typeface="+mn-cs"/>
            </a:rPr>
            <a:t> </a:t>
          </a:r>
          <a:r>
            <a:rPr lang="en-GB" sz="1100" baseline="0">
              <a:solidFill>
                <a:schemeClr val="dk1"/>
              </a:solidFill>
              <a:latin typeface="+mn-lt"/>
              <a:ea typeface="+mn-ea"/>
              <a:cs typeface="+mn-cs"/>
            </a:rPr>
            <a:t>                </a:t>
          </a:r>
          <a:r>
            <a:rPr lang="en-GB" sz="2000" b="1" baseline="0">
              <a:solidFill>
                <a:schemeClr val="dk1"/>
              </a:solidFill>
              <a:latin typeface="+mn-lt"/>
              <a:ea typeface="+mn-ea"/>
              <a:cs typeface="+mn-cs"/>
            </a:rPr>
            <a:t>Version</a:t>
          </a:r>
          <a:r>
            <a:rPr lang="en-GB" sz="2000" baseline="0">
              <a:solidFill>
                <a:schemeClr val="dk1"/>
              </a:solidFill>
              <a:latin typeface="+mn-lt"/>
              <a:ea typeface="+mn-ea"/>
              <a:cs typeface="+mn-cs"/>
            </a:rPr>
            <a:t>: 1.1</a:t>
          </a:r>
          <a:r>
            <a:rPr lang="en-GB" sz="1000" baseline="0">
              <a:latin typeface="Arial" pitchFamily="34" charset="0"/>
              <a:cs typeface="Arial" pitchFamily="34" charset="0"/>
            </a:rPr>
            <a:t>	</a:t>
          </a:r>
          <a:r>
            <a:rPr lang="en-GB" sz="1100" baseline="0"/>
            <a:t>			</a:t>
          </a:r>
          <a:endParaRPr lang="en-GB" sz="1100"/>
        </a:p>
      </xdr:txBody>
    </xdr:sp>
    <xdr:clientData/>
  </xdr:twoCellAnchor>
  <xdr:twoCellAnchor>
    <xdr:from>
      <xdr:col>0</xdr:col>
      <xdr:colOff>2</xdr:colOff>
      <xdr:row>0</xdr:row>
      <xdr:rowOff>2198158</xdr:rowOff>
    </xdr:from>
    <xdr:to>
      <xdr:col>2</xdr:col>
      <xdr:colOff>3831169</xdr:colOff>
      <xdr:row>4</xdr:row>
      <xdr:rowOff>114300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 y="2198158"/>
          <a:ext cx="6221942" cy="3183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u="sng">
              <a:latin typeface="Arial" pitchFamily="34" charset="0"/>
              <a:cs typeface="Arial" pitchFamily="34" charset="0"/>
            </a:rPr>
            <a:t>Table of</a:t>
          </a:r>
          <a:r>
            <a:rPr lang="en-GB" sz="1600" b="1" u="sng" baseline="0">
              <a:latin typeface="Arial" pitchFamily="34" charset="0"/>
              <a:cs typeface="Arial" pitchFamily="34" charset="0"/>
            </a:rPr>
            <a:t> </a:t>
          </a:r>
          <a:r>
            <a:rPr lang="en-GB" sz="1600" b="1" u="sng">
              <a:latin typeface="Arial" pitchFamily="34" charset="0"/>
              <a:cs typeface="Arial" pitchFamily="34" charset="0"/>
            </a:rPr>
            <a:t>Contents</a:t>
          </a:r>
          <a:r>
            <a:rPr lang="en-GB" sz="1600">
              <a:latin typeface="Arial" pitchFamily="34" charset="0"/>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6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itchFamily="34" charset="0"/>
              <a:cs typeface="Arial" pitchFamily="34" charset="0"/>
            </a:rPr>
            <a:t>This Global Market</a:t>
          </a:r>
          <a:r>
            <a:rPr lang="en-GB" sz="1000" baseline="0">
              <a:latin typeface="Arial" pitchFamily="34" charset="0"/>
              <a:cs typeface="Arial" pitchFamily="34" charset="0"/>
            </a:rPr>
            <a:t> Practice Part 2 document </a:t>
          </a:r>
          <a:r>
            <a:rPr lang="en-GB" sz="1000">
              <a:latin typeface="Arial" pitchFamily="34" charset="0"/>
              <a:cs typeface="Arial" pitchFamily="34" charset="0"/>
            </a:rPr>
            <a:t>includes the f</a:t>
          </a:r>
          <a:r>
            <a:rPr lang="en-GB" sz="1000" baseline="0">
              <a:latin typeface="Arial" pitchFamily="34" charset="0"/>
              <a:cs typeface="Arial" pitchFamily="34" charset="0"/>
            </a:rPr>
            <a:t>ollowing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latin typeface="Arial" pitchFamily="34" charset="0"/>
              <a:cs typeface="Arial" pitchFamily="34" charset="0"/>
            </a:rPr>
            <a:t>1.  How To Read GMP part 2 document</a:t>
          </a:r>
          <a:endParaRPr lang="en-GB" sz="10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2.  Part 2 Yearly Release Schedule</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3.  Change Log</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4.  EIG+ (Event Interpretation Grid) with DPRP data</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5.  EIG+ Updates since  v SR20YY V1.x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6. COAF Registration Organisations List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7.  Definition of EIG+ Terms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8.  Data Element Placement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9.  Complex Events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10.  Redemption Matrix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11.  Return Of Capital Matrix</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12. Distribution With Options</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13.  Record date Tracking</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14.  Interest Period</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15.  Securities Distribution</a:t>
          </a:r>
          <a:r>
            <a:rPr lang="en-GB" sz="1100" baseline="0"/>
            <a:t>	</a:t>
          </a:r>
          <a:endParaRPr lang="en-GB" sz="1100"/>
        </a:p>
      </xdr:txBody>
    </xdr:sp>
    <xdr:clientData/>
  </xdr:twoCellAnchor>
  <xdr:twoCellAnchor editAs="oneCell">
    <xdr:from>
      <xdr:col>2</xdr:col>
      <xdr:colOff>3343275</xdr:colOff>
      <xdr:row>0</xdr:row>
      <xdr:rowOff>914400</xdr:rowOff>
    </xdr:from>
    <xdr:to>
      <xdr:col>2</xdr:col>
      <xdr:colOff>6172200</xdr:colOff>
      <xdr:row>0</xdr:row>
      <xdr:rowOff>2239055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4050" y="914400"/>
          <a:ext cx="2828925" cy="1324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2619374</xdr:colOff>
      <xdr:row>4</xdr:row>
      <xdr:rowOff>87282</xdr:rowOff>
    </xdr:from>
    <xdr:to>
      <xdr:col>0</xdr:col>
      <xdr:colOff>5333999</xdr:colOff>
      <xdr:row>20</xdr:row>
      <xdr:rowOff>85694</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2619374" y="1079470"/>
          <a:ext cx="2714625" cy="2514599"/>
        </a:xfrm>
        <a:prstGeom prst="rect">
          <a:avLst/>
        </a:prstGeom>
        <a:solidFill>
          <a:schemeClr val="accent1">
            <a:lumMod val="40000"/>
            <a:lumOff val="6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47625</xdr:colOff>
      <xdr:row>4</xdr:row>
      <xdr:rowOff>88869</xdr:rowOff>
    </xdr:from>
    <xdr:to>
      <xdr:col>0</xdr:col>
      <xdr:colOff>2600325</xdr:colOff>
      <xdr:row>20</xdr:row>
      <xdr:rowOff>87281</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47625" y="1081057"/>
          <a:ext cx="2552700" cy="2514599"/>
        </a:xfrm>
        <a:prstGeom prst="rect">
          <a:avLst/>
        </a:prstGeom>
        <a:solidFill>
          <a:schemeClr val="accent6">
            <a:lumMod val="40000"/>
            <a:lumOff val="6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0</xdr:col>
      <xdr:colOff>-58884</xdr:colOff>
      <xdr:row>5</xdr:row>
      <xdr:rowOff>53975</xdr:rowOff>
    </xdr:from>
    <xdr:to>
      <xdr:col>0</xdr:col>
      <xdr:colOff>5810250</xdr:colOff>
      <xdr:row>19</xdr:row>
      <xdr:rowOff>29192</xdr:rowOff>
    </xdr:to>
    <xdr:grpSp>
      <xdr:nvGrpSpPr>
        <xdr:cNvPr id="64642" name="Group 20">
          <a:extLst>
            <a:ext uri="{FF2B5EF4-FFF2-40B4-BE49-F238E27FC236}">
              <a16:creationId xmlns:a16="http://schemas.microsoft.com/office/drawing/2014/main" id="{00000000-0008-0000-0100-000082FC0000}"/>
            </a:ext>
          </a:extLst>
        </xdr:cNvPr>
        <xdr:cNvGrpSpPr>
          <a:grpSpLocks/>
        </xdr:cNvGrpSpPr>
      </xdr:nvGrpSpPr>
      <xdr:grpSpPr bwMode="auto">
        <a:xfrm>
          <a:off x="-58884" y="1187450"/>
          <a:ext cx="5869134" cy="2242167"/>
          <a:chOff x="-401523" y="1105743"/>
          <a:chExt cx="5865340" cy="2008260"/>
        </a:xfrm>
      </xdr:grpSpPr>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V="1">
            <a:off x="171340" y="1984835"/>
            <a:ext cx="5292477" cy="8704"/>
          </a:xfrm>
          <a:prstGeom prst="straightConnector1">
            <a:avLst/>
          </a:prstGeom>
          <a:ln w="12700">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rot="5400000">
            <a:off x="475926" y="1963076"/>
            <a:ext cx="304636"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rot="5400000">
            <a:off x="1918439" y="1967427"/>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rot="5400000">
            <a:off x="2794172" y="1967427"/>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rot="5400000">
            <a:off x="4831205" y="1976131"/>
            <a:ext cx="313340" cy="0"/>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42366" y="1131855"/>
            <a:ext cx="866215" cy="7224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b="1">
                <a:latin typeface="Arial" pitchFamily="34" charset="0"/>
                <a:cs typeface="Arial" pitchFamily="34" charset="0"/>
              </a:rPr>
              <a:t>Annual</a:t>
            </a:r>
          </a:p>
          <a:p>
            <a:pPr algn="ctr"/>
            <a:r>
              <a:rPr lang="en-GB" sz="1000" b="1">
                <a:latin typeface="Arial" pitchFamily="34" charset="0"/>
                <a:cs typeface="Arial" pitchFamily="34" charset="0"/>
              </a:rPr>
              <a:t>Standards</a:t>
            </a:r>
          </a:p>
          <a:p>
            <a:pPr algn="ctr"/>
            <a:r>
              <a:rPr lang="en-GB" sz="1000" b="1">
                <a:latin typeface="Arial" pitchFamily="34" charset="0"/>
                <a:cs typeface="Arial" pitchFamily="34" charset="0"/>
              </a:rPr>
              <a:t>Release</a:t>
            </a:r>
          </a:p>
          <a:p>
            <a:pPr algn="ctr"/>
            <a:r>
              <a:rPr lang="en-GB" sz="1000" b="1">
                <a:latin typeface="Arial" pitchFamily="34" charset="0"/>
                <a:cs typeface="Arial" pitchFamily="34" charset="0"/>
              </a:rPr>
              <a:t>Year "Y"</a:t>
            </a:r>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474379" y="1105743"/>
            <a:ext cx="875734" cy="72242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b="1">
                <a:latin typeface="Arial" pitchFamily="34" charset="0"/>
                <a:cs typeface="Arial" pitchFamily="34" charset="0"/>
              </a:rPr>
              <a:t>Annual</a:t>
            </a:r>
          </a:p>
          <a:p>
            <a:pPr algn="ctr"/>
            <a:r>
              <a:rPr lang="en-GB" sz="1000" b="1">
                <a:latin typeface="Arial" pitchFamily="34" charset="0"/>
                <a:cs typeface="Arial" pitchFamily="34" charset="0"/>
              </a:rPr>
              <a:t>Standards</a:t>
            </a:r>
          </a:p>
          <a:p>
            <a:pPr algn="ctr"/>
            <a:r>
              <a:rPr lang="en-GB" sz="1000" b="1">
                <a:latin typeface="Arial" pitchFamily="34" charset="0"/>
                <a:cs typeface="Arial" pitchFamily="34" charset="0"/>
              </a:rPr>
              <a:t>Release</a:t>
            </a:r>
          </a:p>
          <a:p>
            <a:pPr algn="ctr"/>
            <a:r>
              <a:rPr lang="en-GB" sz="1000" b="1">
                <a:latin typeface="Arial" pitchFamily="34" charset="0"/>
                <a:cs typeface="Arial" pitchFamily="34" charset="0"/>
              </a:rPr>
              <a:t>Year "Y+1"</a:t>
            </a:r>
          </a:p>
        </xdr:txBody>
      </xdr:sp>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09311" y="1523529"/>
            <a:ext cx="393571"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Feb</a:t>
            </a:r>
          </a:p>
        </xdr:txBody>
      </xdr:sp>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4797498" y="1523529"/>
            <a:ext cx="449128"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Nov.</a:t>
            </a:r>
          </a:p>
        </xdr:txBody>
      </xdr:sp>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903769" y="1523529"/>
            <a:ext cx="449128"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Nov.</a:t>
            </a:r>
          </a:p>
        </xdr:txBody>
      </xdr:sp>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2750946" y="1532233"/>
            <a:ext cx="393571" cy="24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a:solidFill>
                  <a:srgbClr val="0000FF"/>
                </a:solidFill>
              </a:rPr>
              <a:t>Feb</a:t>
            </a:r>
          </a:p>
        </xdr:txBody>
      </xdr:sp>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401523" y="2158912"/>
            <a:ext cx="1336105" cy="73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Final version for</a:t>
            </a:r>
          </a:p>
          <a:p>
            <a:pPr algn="ctr"/>
            <a:r>
              <a:rPr lang="en-GB" sz="800" baseline="0">
                <a:latin typeface="Arial" pitchFamily="34" charset="0"/>
                <a:cs typeface="Arial" pitchFamily="34" charset="0"/>
              </a:rPr>
              <a:t>implementation at next</a:t>
            </a:r>
          </a:p>
          <a:p>
            <a:pPr algn="ctr"/>
            <a:r>
              <a:rPr lang="en-GB" sz="800" baseline="0">
                <a:latin typeface="Arial" pitchFamily="34" charset="0"/>
                <a:cs typeface="Arial" pitchFamily="34" charset="0"/>
              </a:rPr>
              <a:t>annual standards release</a:t>
            </a:r>
            <a:endParaRPr lang="en-GB" sz="800">
              <a:latin typeface="Arial" pitchFamily="34" charset="0"/>
              <a:cs typeface="Arial" pitchFamily="34" charset="0"/>
            </a:endParaRPr>
          </a:p>
        </xdr:txBody>
      </xdr:sp>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216158" y="2176320"/>
            <a:ext cx="1336105" cy="73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Final version for</a:t>
            </a:r>
          </a:p>
          <a:p>
            <a:pPr algn="ctr"/>
            <a:r>
              <a:rPr lang="en-GB" sz="800" baseline="0">
                <a:latin typeface="Arial" pitchFamily="34" charset="0"/>
                <a:cs typeface="Arial" pitchFamily="34" charset="0"/>
              </a:rPr>
              <a:t>implementation at next</a:t>
            </a:r>
          </a:p>
          <a:p>
            <a:pPr algn="ctr"/>
            <a:r>
              <a:rPr lang="en-GB" sz="800" baseline="0">
                <a:latin typeface="Arial" pitchFamily="34" charset="0"/>
                <a:cs typeface="Arial" pitchFamily="34" charset="0"/>
              </a:rPr>
              <a:t>annual standards release</a:t>
            </a:r>
            <a:endParaRPr lang="en-GB" sz="800">
              <a:latin typeface="Arial" pitchFamily="34" charset="0"/>
              <a:cs typeface="Arial" pitchFamily="34" charset="0"/>
            </a:endParaRPr>
          </a:p>
        </xdr:txBody>
      </xdr:sp>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031202" y="2158912"/>
            <a:ext cx="1221597" cy="94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Implementation of</a:t>
            </a:r>
          </a:p>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and creation of </a:t>
            </a:r>
          </a:p>
          <a:p>
            <a:pPr algn="ctr"/>
            <a:r>
              <a:rPr lang="en-GB" sz="800" baseline="0">
                <a:latin typeface="Arial" pitchFamily="34" charset="0"/>
                <a:cs typeface="Arial" pitchFamily="34" charset="0"/>
              </a:rPr>
              <a:t>SMPG CA GMP Part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V0.1</a:t>
            </a:r>
            <a:endParaRPr lang="en-GB" sz="800">
              <a:latin typeface="Arial" pitchFamily="34" charset="0"/>
              <a:cs typeface="Arial" pitchFamily="34" charset="0"/>
            </a:endParaRPr>
          </a:p>
        </xdr:txBody>
      </xdr:sp>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910655" y="2167616"/>
            <a:ext cx="1221596" cy="94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800">
                <a:latin typeface="Arial" pitchFamily="34" charset="0"/>
                <a:cs typeface="Arial" pitchFamily="34" charset="0"/>
              </a:rPr>
              <a:t>Implementation of</a:t>
            </a:r>
          </a:p>
          <a:p>
            <a:pPr algn="ctr"/>
            <a:r>
              <a:rPr lang="en-GB" sz="800">
                <a:latin typeface="Arial" pitchFamily="34" charset="0"/>
                <a:cs typeface="Arial" pitchFamily="34" charset="0"/>
              </a:rPr>
              <a:t>SMPG CA GMP Part</a:t>
            </a:r>
            <a:r>
              <a:rPr lang="en-GB" sz="800" baseline="0">
                <a:latin typeface="Arial" pitchFamily="34" charset="0"/>
                <a:cs typeface="Arial" pitchFamily="34" charset="0"/>
              </a:rPr>
              <a:t> 2</a:t>
            </a:r>
          </a:p>
          <a:p>
            <a:pPr algn="ctr"/>
            <a:r>
              <a:rPr lang="en-GB" sz="800" baseline="0">
                <a:solidFill>
                  <a:srgbClr val="0000FF"/>
                </a:solidFill>
                <a:latin typeface="Arial" pitchFamily="34" charset="0"/>
                <a:cs typeface="Arial" pitchFamily="34" charset="0"/>
              </a:rPr>
              <a:t>SR200Y+1</a:t>
            </a:r>
          </a:p>
          <a:p>
            <a:pPr algn="ctr"/>
            <a:r>
              <a:rPr lang="en-GB" sz="800" baseline="0">
                <a:latin typeface="Arial" pitchFamily="34" charset="0"/>
                <a:cs typeface="Arial" pitchFamily="34" charset="0"/>
              </a:rPr>
              <a:t>V1.0</a:t>
            </a:r>
          </a:p>
          <a:p>
            <a:pPr algn="ctr"/>
            <a:r>
              <a:rPr lang="en-GB" sz="800" baseline="0">
                <a:latin typeface="Arial" pitchFamily="34" charset="0"/>
                <a:cs typeface="Arial" pitchFamily="34" charset="0"/>
              </a:rPr>
              <a:t>and creation of </a:t>
            </a:r>
          </a:p>
          <a:p>
            <a:pPr algn="ctr"/>
            <a:r>
              <a:rPr lang="en-GB" sz="800" baseline="0">
                <a:latin typeface="Arial" pitchFamily="34" charset="0"/>
                <a:cs typeface="Arial" pitchFamily="34" charset="0"/>
              </a:rPr>
              <a:t>SMPG CA GMP Part 2</a:t>
            </a:r>
          </a:p>
          <a:p>
            <a:pPr algn="ctr"/>
            <a:r>
              <a:rPr lang="en-GB" sz="800" baseline="0">
                <a:solidFill>
                  <a:srgbClr val="0000FF"/>
                </a:solidFill>
                <a:latin typeface="Arial" pitchFamily="34" charset="0"/>
                <a:cs typeface="Arial" pitchFamily="34" charset="0"/>
              </a:rPr>
              <a:t>SR200Y+2</a:t>
            </a:r>
          </a:p>
          <a:p>
            <a:pPr algn="ctr"/>
            <a:r>
              <a:rPr lang="en-GB" sz="800" baseline="0">
                <a:latin typeface="Arial" pitchFamily="34" charset="0"/>
                <a:cs typeface="Arial" pitchFamily="34" charset="0"/>
              </a:rPr>
              <a:t>V0.1</a:t>
            </a:r>
            <a:endParaRPr lang="en-GB" sz="800">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1</xdr:row>
      <xdr:rowOff>142874</xdr:rowOff>
    </xdr:from>
    <xdr:to>
      <xdr:col>4</xdr:col>
      <xdr:colOff>1838326</xdr:colOff>
      <xdr:row>7</xdr:row>
      <xdr:rowOff>38099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4301" y="657224"/>
          <a:ext cx="71818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Legend:</a:t>
          </a:r>
          <a:endParaRPr lang="en-GB" sz="1100">
            <a:solidFill>
              <a:schemeClr val="dk1"/>
            </a:solidFill>
            <a:effectLst/>
            <a:latin typeface="+mn-lt"/>
            <a:ea typeface="+mn-ea"/>
            <a:cs typeface="+mn-cs"/>
          </a:endParaRPr>
        </a:p>
        <a:p>
          <a:pPr lvl="0"/>
          <a:r>
            <a:rPr lang="en-GB" sz="1100" u="sng">
              <a:solidFill>
                <a:schemeClr val="dk1"/>
              </a:solidFill>
              <a:effectLst/>
              <a:latin typeface="+mn-lt"/>
              <a:ea typeface="+mn-ea"/>
              <a:cs typeface="+mn-cs"/>
            </a:rPr>
            <a:t>Country</a:t>
          </a:r>
          <a:r>
            <a:rPr lang="en-GB" sz="1100">
              <a:solidFill>
                <a:schemeClr val="dk1"/>
              </a:solidFill>
              <a:effectLst/>
              <a:latin typeface="+mn-lt"/>
              <a:ea typeface="+mn-ea"/>
              <a:cs typeface="+mn-cs"/>
            </a:rPr>
            <a:t>: Country code of the country where a registration organisation is located</a:t>
          </a:r>
        </a:p>
        <a:p>
          <a:pPr lvl="0"/>
          <a:r>
            <a:rPr lang="en-GB" sz="1100" u="sng">
              <a:solidFill>
                <a:schemeClr val="dk1"/>
              </a:solidFill>
              <a:effectLst/>
              <a:latin typeface="+mn-lt"/>
              <a:ea typeface="+mn-ea"/>
              <a:cs typeface="+mn-cs"/>
            </a:rPr>
            <a:t>COAF Org. Identifier</a:t>
          </a:r>
          <a:r>
            <a:rPr lang="en-GB" sz="1100">
              <a:solidFill>
                <a:schemeClr val="dk1"/>
              </a:solidFill>
              <a:effectLst/>
              <a:latin typeface="+mn-lt"/>
              <a:ea typeface="+mn-ea"/>
              <a:cs typeface="+mn-cs"/>
            </a:rPr>
            <a:t>.: Unique 2 characters alphanumeric code to identify the official COAF registration organisation</a:t>
          </a:r>
        </a:p>
        <a:p>
          <a:pPr lvl="0"/>
          <a:r>
            <a:rPr lang="en-GB" sz="1100" u="sng">
              <a:solidFill>
                <a:schemeClr val="dk1"/>
              </a:solidFill>
              <a:effectLst/>
              <a:latin typeface="+mn-lt"/>
              <a:ea typeface="+mn-ea"/>
              <a:cs typeface="+mn-cs"/>
            </a:rPr>
            <a:t>COAF Implementation date</a:t>
          </a:r>
          <a:r>
            <a:rPr lang="en-GB" sz="1100">
              <a:solidFill>
                <a:schemeClr val="dk1"/>
              </a:solidFill>
              <a:effectLst/>
              <a:latin typeface="+mn-lt"/>
              <a:ea typeface="+mn-ea"/>
              <a:cs typeface="+mn-cs"/>
            </a:rPr>
            <a:t>: Date at which the registration organisation starts assigning COAF to corporate action events.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7</xdr:row>
      <xdr:rowOff>0</xdr:rowOff>
    </xdr:from>
    <xdr:to>
      <xdr:col>6</xdr:col>
      <xdr:colOff>1085850</xdr:colOff>
      <xdr:row>67</xdr:row>
      <xdr:rowOff>114301</xdr:rowOff>
    </xdr:to>
    <xdr:sp macro="" textlink="">
      <xdr:nvSpPr>
        <xdr:cNvPr id="2049" name="Text Box 1">
          <a:extLst>
            <a:ext uri="{FF2B5EF4-FFF2-40B4-BE49-F238E27FC236}">
              <a16:creationId xmlns:a16="http://schemas.microsoft.com/office/drawing/2014/main" id="{00000000-0008-0000-0800-000001080000}"/>
            </a:ext>
          </a:extLst>
        </xdr:cNvPr>
        <xdr:cNvSpPr txBox="1">
          <a:spLocks noChangeArrowheads="1"/>
        </xdr:cNvSpPr>
      </xdr:nvSpPr>
      <xdr:spPr bwMode="auto">
        <a:xfrm>
          <a:off x="114300" y="3429000"/>
          <a:ext cx="8439150" cy="9829801"/>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000" b="0" i="0" strike="noStrike">
              <a:solidFill>
                <a:srgbClr val="000000"/>
              </a:solidFill>
              <a:latin typeface="Arial"/>
              <a:cs typeface="Arial"/>
            </a:rPr>
            <a:t>Note, this worksheet has been created because of the difficulty in distinguishing between the CAEV code to be used for some events, specifically:</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 Repurchase Offer/ Issuer Bid/ Reverse Rights (BIDS); </a:t>
          </a:r>
        </a:p>
        <a:p>
          <a:pPr algn="l" rtl="0">
            <a:defRPr sz="1000"/>
          </a:pPr>
          <a:r>
            <a:rPr lang="en-GB" sz="1000" b="0" i="0" strike="noStrike">
              <a:solidFill>
                <a:srgbClr val="000000"/>
              </a:solidFill>
              <a:latin typeface="Arial"/>
              <a:cs typeface="Arial"/>
            </a:rPr>
            <a:t>* Put Redemption (BPUT);</a:t>
          </a:r>
        </a:p>
        <a:p>
          <a:pPr algn="l" rtl="0">
            <a:defRPr sz="1000"/>
          </a:pPr>
          <a:r>
            <a:rPr lang="en-GB" sz="1000" b="0" i="0" strike="noStrike">
              <a:solidFill>
                <a:srgbClr val="000000"/>
              </a:solidFill>
              <a:latin typeface="Arial"/>
              <a:cs typeface="Arial"/>
            </a:rPr>
            <a:t>* Change (CHAN); </a:t>
          </a:r>
        </a:p>
        <a:p>
          <a:pPr algn="l" rtl="0">
            <a:defRPr sz="1000"/>
          </a:pPr>
          <a:r>
            <a:rPr lang="en-GB" sz="1000" b="0" i="0" strike="noStrike">
              <a:solidFill>
                <a:srgbClr val="000000"/>
              </a:solidFill>
              <a:latin typeface="Arial"/>
              <a:cs typeface="Arial"/>
            </a:rPr>
            <a:t>* Conversion (CONV); </a:t>
          </a:r>
        </a:p>
        <a:p>
          <a:pPr algn="l" rtl="0">
            <a:defRPr sz="1000"/>
          </a:pPr>
          <a:r>
            <a:rPr lang="en-GB" sz="1000" b="0" i="0" strike="noStrike">
              <a:solidFill>
                <a:srgbClr val="000000"/>
              </a:solidFill>
              <a:latin typeface="Arial"/>
              <a:cs typeface="Arial"/>
            </a:rPr>
            <a:t>* Exchange (EXOF); </a:t>
          </a:r>
        </a:p>
        <a:p>
          <a:pPr algn="l" rtl="0">
            <a:defRPr sz="1000"/>
          </a:pPr>
          <a:r>
            <a:rPr lang="en-GB" sz="1000" b="0" i="0" strike="noStrike">
              <a:solidFill>
                <a:srgbClr val="000000"/>
              </a:solidFill>
              <a:latin typeface="Arial"/>
              <a:cs typeface="Arial"/>
            </a:rPr>
            <a:t>* Merger (MRGR);</a:t>
          </a:r>
        </a:p>
        <a:p>
          <a:pPr algn="l" rtl="0">
            <a:defRPr sz="1000"/>
          </a:pPr>
          <a:r>
            <a:rPr lang="en-GB" sz="1000" b="0" i="0" strike="noStrike">
              <a:solidFill>
                <a:srgbClr val="000000"/>
              </a:solidFill>
              <a:latin typeface="Arial"/>
              <a:cs typeface="Arial"/>
            </a:rPr>
            <a:t>* Tender/ Acquisition/ Takeover/ Purchase Offer/ Buyback (TEND).</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 Other CAEV codes may be more suitable, e.g. a spinoff (SOFF), and may continue to be used.  Other more specific CAEV codes are NOT excluded from use because they do not appear in this worksheet, e.g. pari passu (PARI).</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This led to the creation of a matrix with axes showing:</a:t>
          </a:r>
        </a:p>
        <a:p>
          <a:pPr algn="l" rtl="0">
            <a:defRPr sz="1000"/>
          </a:pPr>
          <a:r>
            <a:rPr lang="en-GB" sz="1000" b="0" i="0" strike="noStrike">
              <a:solidFill>
                <a:srgbClr val="000000"/>
              </a:solidFill>
              <a:latin typeface="Arial"/>
              <a:cs typeface="Arial"/>
            </a:rPr>
            <a:t> </a:t>
          </a:r>
        </a:p>
        <a:p>
          <a:pPr algn="l" rtl="0">
            <a:defRPr sz="1000"/>
          </a:pPr>
          <a:r>
            <a:rPr lang="en-GB" sz="1000" b="0" i="0" strike="noStrike">
              <a:solidFill>
                <a:srgbClr val="000000"/>
              </a:solidFill>
              <a:latin typeface="Arial"/>
              <a:cs typeface="Arial"/>
            </a:rPr>
            <a:t>* firstly the party initiating the event: </a:t>
          </a:r>
        </a:p>
        <a:p>
          <a:pPr algn="l" rtl="0">
            <a:defRPr sz="1000"/>
          </a:pPr>
          <a:r>
            <a:rPr lang="en-GB" sz="1000" b="0" i="0" strike="noStrike">
              <a:solidFill>
                <a:srgbClr val="000000"/>
              </a:solidFill>
              <a:latin typeface="Arial"/>
              <a:cs typeface="Arial"/>
            </a:rPr>
            <a:t>            + the issuer of the underlying security;</a:t>
          </a:r>
        </a:p>
        <a:p>
          <a:pPr algn="l" rtl="0">
            <a:defRPr sz="1000"/>
          </a:pPr>
          <a:r>
            <a:rPr lang="en-GB" sz="1000" b="0" i="0" strike="noStrike">
              <a:solidFill>
                <a:srgbClr val="000000"/>
              </a:solidFill>
              <a:latin typeface="Arial"/>
              <a:cs typeface="Arial"/>
            </a:rPr>
            <a:t>            + a third party;</a:t>
          </a:r>
        </a:p>
        <a:p>
          <a:pPr algn="l" rtl="0">
            <a:defRPr sz="1000"/>
          </a:pPr>
          <a:r>
            <a:rPr lang="en-GB" sz="1000" b="0" i="0" strike="noStrike">
              <a:solidFill>
                <a:srgbClr val="000000"/>
              </a:solidFill>
              <a:latin typeface="Arial"/>
              <a:cs typeface="Arial"/>
            </a:rPr>
            <a:t>            + or the holder of the underlying security;</a:t>
          </a:r>
        </a:p>
        <a:p>
          <a:pPr algn="l" rtl="0">
            <a:defRPr sz="1000"/>
          </a:pPr>
          <a:r>
            <a:rPr lang="en-GB" sz="1000" b="0" i="0" strike="noStrike">
              <a:solidFill>
                <a:srgbClr val="000000"/>
              </a:solidFill>
              <a:latin typeface="Arial"/>
              <a:cs typeface="Arial"/>
            </a:rPr>
            <a:t> </a:t>
          </a:r>
        </a:p>
        <a:p>
          <a:pPr algn="l" rtl="0">
            <a:defRPr sz="1000"/>
          </a:pPr>
          <a:r>
            <a:rPr lang="en-GB" sz="1000" b="0" i="0" strike="noStrike">
              <a:solidFill>
                <a:srgbClr val="000000"/>
              </a:solidFill>
              <a:latin typeface="Arial"/>
              <a:cs typeface="Arial"/>
            </a:rPr>
            <a:t>* and secondly whether the event is: </a:t>
          </a:r>
        </a:p>
        <a:p>
          <a:pPr algn="l" rtl="0">
            <a:defRPr sz="1000"/>
          </a:pPr>
          <a:r>
            <a:rPr lang="en-GB" sz="1000" b="0" i="0" strike="noStrike">
              <a:solidFill>
                <a:srgbClr val="000000"/>
              </a:solidFill>
              <a:latin typeface="Arial"/>
              <a:cs typeface="Arial"/>
            </a:rPr>
            <a:t>            + mandatory (MAND);</a:t>
          </a:r>
        </a:p>
        <a:p>
          <a:pPr algn="l" rtl="0">
            <a:defRPr sz="1000"/>
          </a:pPr>
          <a:r>
            <a:rPr lang="en-GB" sz="1000" b="0" i="0" strike="noStrike">
              <a:solidFill>
                <a:srgbClr val="000000"/>
              </a:solidFill>
              <a:latin typeface="Arial"/>
              <a:cs typeface="Arial"/>
            </a:rPr>
            <a:t>            + mandatory with options (CHOS);</a:t>
          </a:r>
        </a:p>
        <a:p>
          <a:pPr algn="l" rtl="0">
            <a:defRPr sz="1000"/>
          </a:pPr>
          <a:r>
            <a:rPr lang="en-GB" sz="1000" b="0" i="0" strike="noStrike">
              <a:solidFill>
                <a:srgbClr val="000000"/>
              </a:solidFill>
              <a:latin typeface="Arial"/>
              <a:cs typeface="Arial"/>
            </a:rPr>
            <a:t>            + or voluntary (VOLU).  </a:t>
          </a:r>
        </a:p>
        <a:p>
          <a:pPr algn="l" rtl="0">
            <a:defRPr sz="1000"/>
          </a:pP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Other distinguishing criteria are:</a:t>
          </a:r>
        </a:p>
        <a:p>
          <a:pPr algn="l" rtl="0">
            <a:defRPr sz="1000"/>
          </a:pPr>
          <a:r>
            <a:rPr lang="en-GB" sz="1000" b="0" i="0" strike="noStrike">
              <a:solidFill>
                <a:srgbClr val="000000"/>
              </a:solidFill>
              <a:latin typeface="Arial"/>
              <a:cs typeface="Arial"/>
            </a:rPr>
            <a:t> * the outturn, whether there is a change of security type for the underlying security and</a:t>
          </a:r>
        </a:p>
        <a:p>
          <a:pPr algn="l" rtl="0">
            <a:defRPr sz="1000"/>
          </a:pPr>
          <a:r>
            <a:rPr lang="en-GB" sz="1000" b="0" i="0" strike="noStrike">
              <a:solidFill>
                <a:srgbClr val="000000"/>
              </a:solidFill>
              <a:latin typeface="Arial"/>
              <a:cs typeface="Arial"/>
            </a:rPr>
            <a:t> * the terms of the underlying security.</a:t>
          </a:r>
        </a:p>
        <a:p>
          <a:pPr algn="l" rtl="0">
            <a:defRPr sz="1000"/>
          </a:pPr>
          <a:endParaRPr lang="en-GB" sz="1000" b="0" i="0" strike="noStrike">
            <a:solidFill>
              <a:srgbClr val="000000"/>
            </a:solidFill>
            <a:latin typeface="Arial"/>
            <a:cs typeface="Arial"/>
          </a:endParaRPr>
        </a:p>
        <a:p>
          <a:pPr algn="l" rtl="0">
            <a:defRPr sz="1000"/>
          </a:pPr>
          <a:r>
            <a:rPr lang="en-GB" sz="1000" b="0" i="0" u="sng" strike="noStrike">
              <a:solidFill>
                <a:srgbClr val="000000"/>
              </a:solidFill>
              <a:latin typeface="Arial"/>
              <a:cs typeface="Arial"/>
            </a:rPr>
            <a:t>SMPG Agenda Item CA99 CASE Option Where CASH and SECU Ratio Not  Announced</a:t>
          </a: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Agreed at the telco of 12th February 2007 that given the relatively occasional occurrence of events with mix and match options (for example maximum stock and some cash or maximum cash and some stock) and the difficulties involved in achieving STP for them, that such options will use the CASE option and associated narrative.</a:t>
          </a:r>
        </a:p>
        <a:p>
          <a:pPr algn="l" rtl="0">
            <a:defRPr sz="1000"/>
          </a:pPr>
          <a:r>
            <a:rPr lang="en-GB" sz="1000" b="0" i="0" strike="noStrike">
              <a:solidFill>
                <a:srgbClr val="000000"/>
              </a:solidFill>
              <a:latin typeface="Arial"/>
              <a:cs typeface="Arial"/>
            </a:rPr>
            <a:t>The breakdown of the cash and securities benefits are not announced until after the response deadline and typically close to the pay date.   </a:t>
          </a:r>
        </a:p>
        <a:p>
          <a:pPr algn="l" rtl="0">
            <a:defRPr sz="1000"/>
          </a:pPr>
          <a:endParaRPr lang="en-GB" sz="1000" b="0" i="0" strike="noStrike">
            <a:solidFill>
              <a:srgbClr val="000000"/>
            </a:solidFill>
            <a:latin typeface="Arial"/>
            <a:cs typeface="Arial"/>
          </a:endParaRPr>
        </a:p>
        <a:p>
          <a:pPr algn="l" rtl="0">
            <a:defRPr sz="1000"/>
          </a:pPr>
          <a:r>
            <a:rPr lang="en-GB" sz="1000" b="0" i="0" u="sng" strike="noStrike">
              <a:solidFill>
                <a:sysClr val="windowText" lastClr="000000"/>
              </a:solidFill>
              <a:latin typeface="Arial"/>
              <a:cs typeface="Arial"/>
            </a:rPr>
            <a:t>COMMENTARY on the CELLS from the SMPG TELCO of 1st July 2005</a:t>
          </a:r>
          <a:endParaRPr lang="en-GB" sz="1000" b="0" i="0" strike="noStrike">
            <a:solidFill>
              <a:sysClr val="windowText" lastClr="000000"/>
            </a:solidFill>
            <a:latin typeface="Arial"/>
            <a:cs typeface="Arial"/>
          </a:endParaRP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B4- Issuer initiated, 1 company, MAND</a:t>
          </a:r>
        </a:p>
        <a:p>
          <a:pPr algn="l" rtl="0">
            <a:defRPr sz="1000"/>
          </a:pPr>
          <a:r>
            <a:rPr lang="en-GB" sz="1000" b="0" i="0" strike="noStrike">
              <a:solidFill>
                <a:sysClr val="windowText" lastClr="000000"/>
              </a:solidFill>
              <a:latin typeface="Arial"/>
              <a:cs typeface="Arial"/>
            </a:rPr>
            <a:t>For example exchange of SEC securities in US announced by the issuer, would use CHAN and the codes to be introduced in SR2006</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B6 - Issuer initiated, 1 company, VOLU, CAEV//EXOF</a:t>
          </a:r>
        </a:p>
        <a:p>
          <a:pPr algn="l" rtl="0">
            <a:defRPr sz="1000"/>
          </a:pPr>
          <a:r>
            <a:rPr lang="en-GB" sz="1000" b="0" i="0" strike="noStrike">
              <a:solidFill>
                <a:sysClr val="windowText" lastClr="000000"/>
              </a:solidFill>
              <a:latin typeface="Arial"/>
              <a:cs typeface="Arial"/>
            </a:rPr>
            <a:t>For example reorganisations in Argentina and the French fidelity event.</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C5 - Issuer initiated, 2 or more companies, CHOS, CAEV//MRGR</a:t>
          </a:r>
        </a:p>
        <a:p>
          <a:pPr algn="l" rtl="0">
            <a:defRPr sz="1000"/>
          </a:pPr>
          <a:r>
            <a:rPr lang="en-GB" sz="1000" b="0" i="0" strike="noStrike">
              <a:solidFill>
                <a:sysClr val="windowText" lastClr="000000"/>
              </a:solidFill>
              <a:latin typeface="Arial"/>
              <a:cs typeface="Arial"/>
            </a:rPr>
            <a:t>In some countries, typically Asia/Pacific, the holder may have an option not to take part in the merger</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D5 - Issuer initiated, in the terms of the underlying, CHOS</a:t>
          </a:r>
        </a:p>
        <a:p>
          <a:pPr algn="l" rtl="0">
            <a:defRPr sz="1000"/>
          </a:pPr>
          <a:r>
            <a:rPr lang="en-GB" sz="1000" b="0" i="0" strike="noStrike">
              <a:solidFill>
                <a:sysClr val="windowText" lastClr="000000"/>
              </a:solidFill>
              <a:latin typeface="Arial"/>
              <a:cs typeface="Arial"/>
            </a:rPr>
            <a:t>A good example here would be the rollover event in Switzerland: in this case what happens is that as per the terms and conditions, certificates redeem/are exchanged into either cash or new certificates usually of the same type at maturity date.  </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E4 &amp; E6 - Initiated by third party, CAEV//TEND</a:t>
          </a:r>
        </a:p>
        <a:p>
          <a:pPr algn="l" rtl="0">
            <a:defRPr sz="1000"/>
          </a:pPr>
          <a:r>
            <a:rPr lang="en-GB" sz="1000" b="0" i="0" strike="noStrike">
              <a:solidFill>
                <a:sysClr val="windowText" lastClr="000000"/>
              </a:solidFill>
              <a:latin typeface="Arial"/>
              <a:cs typeface="Arial"/>
            </a:rPr>
            <a:t>Note that outturn may be stock and/or cash</a:t>
          </a:r>
        </a:p>
        <a:p>
          <a:pPr algn="l" rtl="0">
            <a:defRPr sz="1000"/>
          </a:pPr>
          <a:endParaRPr lang="en-GB" sz="1000" b="0" i="0" strike="noStrike">
            <a:solidFill>
              <a:sysClr val="windowText" lastClr="000000"/>
            </a:solidFill>
            <a:latin typeface="Arial"/>
            <a:cs typeface="Arial"/>
          </a:endParaRPr>
        </a:p>
        <a:p>
          <a:pPr algn="l" rtl="0">
            <a:defRPr sz="1000"/>
          </a:pPr>
          <a:r>
            <a:rPr lang="en-GB" sz="1000" b="0" i="0" strike="noStrike">
              <a:solidFill>
                <a:sysClr val="windowText" lastClr="000000"/>
              </a:solidFill>
              <a:latin typeface="Arial"/>
              <a:cs typeface="Arial"/>
            </a:rPr>
            <a:t>F&amp;G 6 - Holder initiated, CAEV//CHAN &amp; CONV</a:t>
          </a:r>
        </a:p>
        <a:p>
          <a:pPr algn="l" rtl="0">
            <a:defRPr sz="1000"/>
          </a:pPr>
          <a:r>
            <a:rPr lang="en-GB" sz="1000" b="0" i="0" strike="noStrike">
              <a:solidFill>
                <a:sysClr val="windowText" lastClr="000000"/>
              </a:solidFill>
              <a:latin typeface="Arial"/>
              <a:cs typeface="Arial"/>
            </a:rPr>
            <a:t>Note that for Holder initiated events, the account servicer may still use an MT 564 to notify the holder of their rights to CONVert or CHANge their holding.</a:t>
          </a:r>
        </a:p>
        <a:p>
          <a:pPr algn="l" rtl="0">
            <a:defRPr sz="1000"/>
          </a:pPr>
          <a:endParaRPr lang="en-GB" sz="1200" b="0" i="0" strike="noStrike">
            <a:solidFill>
              <a:srgbClr val="FF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126207</xdr:colOff>
      <xdr:row>0</xdr:row>
      <xdr:rowOff>178594</xdr:rowOff>
    </xdr:from>
    <xdr:to>
      <xdr:col>15</xdr:col>
      <xdr:colOff>592932</xdr:colOff>
      <xdr:row>6</xdr:row>
      <xdr:rowOff>404813</xdr:rowOff>
    </xdr:to>
    <xdr:sp macro="" textlink="">
      <xdr:nvSpPr>
        <xdr:cNvPr id="4097" name="Text Box 1">
          <a:extLst>
            <a:ext uri="{FF2B5EF4-FFF2-40B4-BE49-F238E27FC236}">
              <a16:creationId xmlns:a16="http://schemas.microsoft.com/office/drawing/2014/main" id="{00000000-0008-0000-0900-000001100000}"/>
            </a:ext>
          </a:extLst>
        </xdr:cNvPr>
        <xdr:cNvSpPr txBox="1">
          <a:spLocks noChangeArrowheads="1"/>
        </xdr:cNvSpPr>
      </xdr:nvSpPr>
      <xdr:spPr bwMode="auto">
        <a:xfrm>
          <a:off x="14497051" y="178594"/>
          <a:ext cx="4788694" cy="3333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200" b="0" i="0" strike="noStrike">
              <a:solidFill>
                <a:srgbClr val="000000"/>
              </a:solidFill>
              <a:latin typeface="Arial"/>
              <a:cs typeface="Arial"/>
            </a:rPr>
            <a:t>Note, this worksheet has been created to clarify the events for the following CAEV codes:</a:t>
          </a:r>
        </a:p>
        <a:p>
          <a:pPr algn="l" rtl="0">
            <a:defRPr sz="1000"/>
          </a:pPr>
          <a:r>
            <a:rPr lang="en-GB" sz="1200" b="0" i="0" strike="noStrike">
              <a:solidFill>
                <a:srgbClr val="000000"/>
              </a:solidFill>
              <a:latin typeface="Arial"/>
              <a:cs typeface="Arial"/>
            </a:rPr>
            <a:t>    </a:t>
          </a:r>
        </a:p>
        <a:p>
          <a:pPr algn="l" rtl="0">
            <a:defRPr sz="1000"/>
          </a:pPr>
          <a:r>
            <a:rPr lang="en-GB" sz="1200" b="0" i="0" strike="noStrike">
              <a:solidFill>
                <a:srgbClr val="000000"/>
              </a:solidFill>
              <a:latin typeface="Arial"/>
              <a:cs typeface="Arial"/>
            </a:rPr>
            <a:t>BPUT - put redemption</a:t>
          </a:r>
        </a:p>
        <a:p>
          <a:pPr algn="l" rtl="0">
            <a:defRPr sz="1000"/>
          </a:pPr>
          <a:r>
            <a:rPr lang="en-GB" sz="1200" b="0" i="0" strike="noStrike">
              <a:solidFill>
                <a:srgbClr val="000000"/>
              </a:solidFill>
              <a:latin typeface="Arial"/>
              <a:cs typeface="Arial"/>
            </a:rPr>
            <a:t>CAPI - capitalisation </a:t>
          </a:r>
        </a:p>
        <a:p>
          <a:pPr algn="l" rtl="0">
            <a:defRPr sz="1000"/>
          </a:pPr>
          <a:r>
            <a:rPr lang="en-GB" sz="1200" b="0" i="0" strike="noStrike">
              <a:solidFill>
                <a:srgbClr val="000000"/>
              </a:solidFill>
              <a:latin typeface="Arial"/>
              <a:cs typeface="Arial"/>
            </a:rPr>
            <a:t>DRAW - drawing</a:t>
          </a:r>
        </a:p>
        <a:p>
          <a:pPr algn="l" rtl="0">
            <a:defRPr sz="1000"/>
          </a:pPr>
          <a:r>
            <a:rPr lang="en-GB" sz="1200" b="0" i="0" strike="noStrike">
              <a:solidFill>
                <a:srgbClr val="000000"/>
              </a:solidFill>
              <a:latin typeface="Arial"/>
              <a:cs typeface="Arial"/>
            </a:rPr>
            <a:t>MCAL - full call/early redemption</a:t>
          </a:r>
        </a:p>
        <a:p>
          <a:pPr algn="l" rtl="0">
            <a:lnSpc>
              <a:spcPts val="1300"/>
            </a:lnSpc>
            <a:defRPr sz="1000"/>
          </a:pPr>
          <a:r>
            <a:rPr lang="en-GB" sz="1200" b="0" i="0" strike="noStrike">
              <a:solidFill>
                <a:srgbClr val="000000"/>
              </a:solidFill>
              <a:latin typeface="Arial"/>
              <a:cs typeface="Arial"/>
            </a:rPr>
            <a:t>PCAL </a:t>
          </a:r>
          <a:r>
            <a:rPr lang="en-GB" sz="1200" b="0" i="0" strike="noStrike">
              <a:solidFill>
                <a:srgbClr val="000000"/>
              </a:solidFill>
              <a:latin typeface="Arial" panose="020B0604020202020204" pitchFamily="34" charset="0"/>
              <a:cs typeface="Arial" panose="020B0604020202020204" pitchFamily="34" charset="0"/>
            </a:rPr>
            <a:t>- </a:t>
          </a:r>
          <a:r>
            <a:rPr lang="en-GB" sz="1200" b="0" i="0" strike="noStrike" baseline="0">
              <a:solidFill>
                <a:srgbClr val="000000"/>
              </a:solidFill>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Partial Redemption Without Pool Factor Reduction</a:t>
          </a:r>
          <a:endParaRPr lang="en-GB" sz="1200" b="0" i="0" strike="noStrike">
            <a:solidFill>
              <a:srgbClr val="000000"/>
            </a:solidFill>
            <a:latin typeface="Arial" panose="020B0604020202020204" pitchFamily="34" charset="0"/>
            <a:cs typeface="Arial" panose="020B0604020202020204" pitchFamily="34" charset="0"/>
          </a:endParaRPr>
        </a:p>
        <a:p>
          <a:pPr algn="l" rtl="0">
            <a:defRPr sz="1000"/>
          </a:pPr>
          <a:r>
            <a:rPr lang="en-GB" sz="1200" b="0" i="0" strike="noStrike">
              <a:solidFill>
                <a:srgbClr val="000000"/>
              </a:solidFill>
              <a:latin typeface="Arial" panose="020B0604020202020204" pitchFamily="34" charset="0"/>
              <a:cs typeface="Arial" panose="020B0604020202020204" pitchFamily="34" charset="0"/>
            </a:rPr>
            <a:t>PRED - </a:t>
          </a:r>
          <a:r>
            <a:rPr lang="en-GB" sz="1200">
              <a:latin typeface="Arial" panose="020B0604020202020204" pitchFamily="34" charset="0"/>
              <a:cs typeface="Arial" panose="020B0604020202020204" pitchFamily="34" charset="0"/>
            </a:rPr>
            <a:t>Partial Redemption With Pool Factor Reduction</a:t>
          </a:r>
        </a:p>
        <a:p>
          <a:pPr algn="l" rtl="0">
            <a:defRPr sz="1000"/>
          </a:pPr>
          <a:r>
            <a:rPr lang="en-GB" sz="1200" b="0" i="0" strike="noStrike">
              <a:solidFill>
                <a:srgbClr val="000000"/>
              </a:solidFill>
              <a:latin typeface="Arial"/>
              <a:cs typeface="Arial"/>
            </a:rPr>
            <a:t>PRII - interest payment with principal </a:t>
          </a:r>
        </a:p>
        <a:p>
          <a:pPr algn="l" rtl="0">
            <a:lnSpc>
              <a:spcPts val="1300"/>
            </a:lnSpc>
            <a:defRPr sz="1000"/>
          </a:pPr>
          <a:r>
            <a:rPr lang="en-GB" sz="1200" b="0" i="0" strike="noStrike">
              <a:solidFill>
                <a:srgbClr val="000000"/>
              </a:solidFill>
              <a:latin typeface="Arial"/>
              <a:cs typeface="Arial"/>
            </a:rPr>
            <a:t>REDM - final maturity</a:t>
          </a:r>
        </a:p>
        <a:p>
          <a:pPr algn="l" rtl="0">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Complex Grid outlines that BPUT events are initiated by holders and are classified as 'VOLU'.</a:t>
          </a:r>
        </a:p>
        <a:p>
          <a:pPr algn="l" rtl="0">
            <a:lnSpc>
              <a:spcPts val="1300"/>
            </a:lnSpc>
            <a:defRPr sz="1000"/>
          </a:pPr>
          <a:endParaRPr lang="en-GB" sz="1200" b="0" i="0" strike="noStrike">
            <a:solidFill>
              <a:srgbClr val="000000"/>
            </a:solidFill>
            <a:latin typeface="Arial"/>
            <a:cs typeface="Arial"/>
          </a:endParaRPr>
        </a:p>
        <a:p>
          <a:pPr algn="l" rtl="0">
            <a:defRPr sz="1000"/>
          </a:pPr>
          <a:r>
            <a:rPr lang="en-GB" sz="1200" b="0" i="0" strike="noStrike">
              <a:solidFill>
                <a:srgbClr val="000000"/>
              </a:solidFill>
              <a:latin typeface="Arial"/>
              <a:cs typeface="Arial"/>
            </a:rPr>
            <a:t>The remaining redemption events are part of the terms of the underlying securities and are classified as 'MAND'.</a:t>
          </a:r>
        </a:p>
        <a:p>
          <a:pPr algn="l" rtl="0">
            <a:lnSpc>
              <a:spcPts val="1200"/>
            </a:lnSpc>
            <a:defRPr sz="1000"/>
          </a:pPr>
          <a:endParaRPr lang="en-GB" sz="12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xdr:colOff>
      <xdr:row>4</xdr:row>
      <xdr:rowOff>114300</xdr:rowOff>
    </xdr:from>
    <xdr:to>
      <xdr:col>6</xdr:col>
      <xdr:colOff>1266825</xdr:colOff>
      <xdr:row>12</xdr:row>
      <xdr:rowOff>76200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9049" y="1028700"/>
          <a:ext cx="9420226" cy="12573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ysClr val="windowText" lastClr="000000"/>
              </a:solidFill>
              <a:latin typeface="Arial" pitchFamily="34" charset="0"/>
              <a:cs typeface="Arial" pitchFamily="34" charset="0"/>
            </a:rPr>
            <a:t>Some Principles on RDTE and XDTE dates</a:t>
          </a:r>
        </a:p>
        <a:p>
          <a:endParaRPr lang="en-GB" sz="1100" u="sng">
            <a:solidFill>
              <a:sysClr val="windowText" lastClr="000000"/>
            </a:solidFill>
            <a:latin typeface="Arial" pitchFamily="34" charset="0"/>
            <a:cs typeface="Arial" pitchFamily="34" charset="0"/>
          </a:endParaRPr>
        </a:p>
        <a:p>
          <a:r>
            <a:rPr lang="en-GB" sz="1100">
              <a:latin typeface="Arial" pitchFamily="34" charset="0"/>
              <a:cs typeface="Arial" pitchFamily="34" charset="0"/>
            </a:rPr>
            <a:t>• Record Date</a:t>
          </a:r>
          <a:r>
            <a:rPr lang="en-GB" sz="1100" baseline="0">
              <a:latin typeface="Arial" pitchFamily="34" charset="0"/>
              <a:cs typeface="Arial" pitchFamily="34" charset="0"/>
            </a:rPr>
            <a:t> (</a:t>
          </a:r>
          <a:r>
            <a:rPr lang="en-GB" sz="1100" b="1" baseline="0">
              <a:latin typeface="Arial" pitchFamily="34" charset="0"/>
              <a:cs typeface="Arial" pitchFamily="34" charset="0"/>
            </a:rPr>
            <a:t>RDTE</a:t>
          </a:r>
          <a:r>
            <a:rPr lang="en-GB" sz="1100" baseline="0">
              <a:latin typeface="Arial" pitchFamily="34" charset="0"/>
              <a:cs typeface="Arial" pitchFamily="34" charset="0"/>
            </a:rPr>
            <a:t>): Usually fixed by the issuer</a:t>
          </a:r>
        </a:p>
        <a:p>
          <a:r>
            <a:rPr lang="en-GB" sz="1100" baseline="0">
              <a:latin typeface="Arial" pitchFamily="34" charset="0"/>
              <a:cs typeface="Arial" pitchFamily="34" charset="0"/>
            </a:rPr>
            <a:t>• Ex-Date (</a:t>
          </a:r>
          <a:r>
            <a:rPr lang="en-GB" sz="1100" b="1" baseline="0">
              <a:latin typeface="Arial" pitchFamily="34" charset="0"/>
              <a:cs typeface="Arial" pitchFamily="34" charset="0"/>
            </a:rPr>
            <a:t>XDTE</a:t>
          </a:r>
          <a:r>
            <a:rPr lang="en-GB" sz="1100" baseline="0">
              <a:latin typeface="Arial" pitchFamily="34" charset="0"/>
              <a:cs typeface="Arial" pitchFamily="34" charset="0"/>
            </a:rPr>
            <a:t>): In record date market, the ex-date can usually be calculated directly from the record date and the settlement cycle with the following formula (the Settlement Cycle being expressed as "(T+z)" ; T being the Trade date and z the length of the cycle in number of days eg. T+3):</a:t>
          </a:r>
        </a:p>
        <a:p>
          <a:endParaRPr lang="en-GB" sz="1100" baseline="0">
            <a:latin typeface="Arial" pitchFamily="34" charset="0"/>
            <a:cs typeface="Arial" pitchFamily="34" charset="0"/>
          </a:endParaRPr>
        </a:p>
        <a:p>
          <a:r>
            <a:rPr lang="en-GB" sz="1100" baseline="0">
              <a:latin typeface="Arial" pitchFamily="34" charset="0"/>
              <a:cs typeface="Arial" pitchFamily="34" charset="0"/>
            </a:rPr>
            <a:t>	</a:t>
          </a:r>
          <a:r>
            <a:rPr lang="en-GB" sz="1100" b="1" baseline="0">
              <a:latin typeface="Arial" pitchFamily="34" charset="0"/>
              <a:cs typeface="Arial" pitchFamily="34" charset="0"/>
            </a:rPr>
            <a:t>XDTE = RDTE - (z - 1)</a:t>
          </a:r>
          <a:endParaRPr lang="en-GB" sz="11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69"/>
  <sheetViews>
    <sheetView zoomScaleNormal="100" workbookViewId="0">
      <selection activeCell="C1" sqref="C1"/>
    </sheetView>
  </sheetViews>
  <sheetFormatPr defaultRowHeight="12.75"/>
  <cols>
    <col min="1" max="1" width="17.42578125" customWidth="1"/>
    <col min="2" max="2" width="18.42578125" customWidth="1"/>
    <col min="3" max="3" width="99.5703125" customWidth="1"/>
  </cols>
  <sheetData>
    <row r="1" spans="1:3" ht="376.5" customHeight="1"/>
    <row r="2" spans="1:3" ht="12.75" customHeight="1"/>
    <row r="3" spans="1:3" ht="12.75" customHeight="1"/>
    <row r="4" spans="1:3" ht="12.75" customHeight="1"/>
    <row r="5" spans="1:3" s="1185" customFormat="1" ht="12.75" customHeight="1"/>
    <row r="6" spans="1:3" ht="204">
      <c r="A6" s="1590" t="s">
        <v>135</v>
      </c>
      <c r="B6" s="1590"/>
      <c r="C6" s="314" t="s">
        <v>2130</v>
      </c>
    </row>
    <row r="7" spans="1:3" ht="42.75" customHeight="1">
      <c r="A7" s="1584" t="s">
        <v>30</v>
      </c>
      <c r="B7" s="1585"/>
      <c r="C7" s="1586"/>
    </row>
    <row r="8" spans="1:3" ht="42.75" customHeight="1">
      <c r="A8" s="1587" t="s">
        <v>64</v>
      </c>
      <c r="B8" s="1588"/>
      <c r="C8" s="1589"/>
    </row>
    <row r="9" spans="1:3" ht="30">
      <c r="A9" s="262" t="s">
        <v>26</v>
      </c>
      <c r="B9" s="261" t="s">
        <v>27</v>
      </c>
      <c r="C9" s="262" t="s">
        <v>173</v>
      </c>
    </row>
    <row r="10" spans="1:3" ht="42.75">
      <c r="A10" s="289" t="s">
        <v>29</v>
      </c>
      <c r="B10" s="290"/>
      <c r="C10" s="274" t="s">
        <v>31</v>
      </c>
    </row>
    <row r="11" spans="1:3">
      <c r="A11" s="235"/>
      <c r="B11" s="202"/>
      <c r="C11" s="202"/>
    </row>
    <row r="12" spans="1:3" ht="85.5">
      <c r="A12" s="273" t="s">
        <v>295</v>
      </c>
      <c r="B12" s="273" t="s">
        <v>793</v>
      </c>
      <c r="C12" s="274" t="s">
        <v>65</v>
      </c>
    </row>
    <row r="13" spans="1:3" ht="15">
      <c r="A13" s="267"/>
      <c r="B13" s="242" t="s">
        <v>794</v>
      </c>
      <c r="C13" s="269" t="s">
        <v>34</v>
      </c>
    </row>
    <row r="14" spans="1:3" ht="15">
      <c r="A14" s="267"/>
      <c r="B14" s="242" t="s">
        <v>795</v>
      </c>
      <c r="C14" s="275" t="s">
        <v>35</v>
      </c>
    </row>
    <row r="15" spans="1:3" ht="15">
      <c r="A15" s="267"/>
      <c r="B15" s="242" t="s">
        <v>796</v>
      </c>
      <c r="C15" s="269" t="s">
        <v>32</v>
      </c>
    </row>
    <row r="16" spans="1:3" ht="15">
      <c r="A16" s="276"/>
      <c r="B16" s="277" t="s">
        <v>797</v>
      </c>
      <c r="C16" s="278" t="s">
        <v>33</v>
      </c>
    </row>
    <row r="17" spans="1:3" ht="15">
      <c r="A17" s="282"/>
      <c r="B17" s="282"/>
      <c r="C17" s="282" t="s">
        <v>38</v>
      </c>
    </row>
    <row r="18" spans="1:3" ht="142.5">
      <c r="A18" s="279"/>
      <c r="B18" s="280"/>
      <c r="C18" s="281" t="s">
        <v>66</v>
      </c>
    </row>
    <row r="19" spans="1:3" ht="144">
      <c r="A19" s="267"/>
      <c r="B19" s="239" t="s">
        <v>185</v>
      </c>
      <c r="C19" s="244" t="s">
        <v>58</v>
      </c>
    </row>
    <row r="20" spans="1:3" ht="115.5">
      <c r="A20" s="267"/>
      <c r="B20" s="239" t="s">
        <v>798</v>
      </c>
      <c r="C20" s="244" t="s">
        <v>67</v>
      </c>
    </row>
    <row r="21" spans="1:3" ht="117">
      <c r="A21" s="284"/>
      <c r="B21" s="285"/>
      <c r="C21" s="286" t="s">
        <v>74</v>
      </c>
    </row>
    <row r="22" spans="1:3" ht="15">
      <c r="A22" s="267"/>
      <c r="B22" s="216" t="s">
        <v>799</v>
      </c>
      <c r="C22" s="244" t="s">
        <v>48</v>
      </c>
    </row>
    <row r="23" spans="1:3" ht="15">
      <c r="A23" s="267"/>
      <c r="B23" s="216" t="s">
        <v>800</v>
      </c>
      <c r="C23" s="244" t="s">
        <v>49</v>
      </c>
    </row>
    <row r="24" spans="1:3" ht="15">
      <c r="A24" s="267"/>
      <c r="B24" s="216" t="s">
        <v>801</v>
      </c>
      <c r="C24" s="244" t="s">
        <v>50</v>
      </c>
    </row>
    <row r="25" spans="1:3" ht="15">
      <c r="A25" s="267"/>
      <c r="B25" s="216" t="s">
        <v>36</v>
      </c>
      <c r="C25" s="244" t="s">
        <v>51</v>
      </c>
    </row>
    <row r="26" spans="1:3" ht="15">
      <c r="A26" s="267"/>
      <c r="B26" s="216" t="s">
        <v>37</v>
      </c>
      <c r="C26" s="244" t="s">
        <v>43</v>
      </c>
    </row>
    <row r="27" spans="1:3" ht="15">
      <c r="A27" s="283"/>
      <c r="B27" s="283"/>
      <c r="C27" s="283" t="s">
        <v>42</v>
      </c>
    </row>
    <row r="28" spans="1:3" ht="42.75">
      <c r="A28" s="267"/>
      <c r="B28" s="239"/>
      <c r="C28" s="243" t="s">
        <v>59</v>
      </c>
    </row>
    <row r="29" spans="1:3" ht="129">
      <c r="A29" s="267"/>
      <c r="B29" s="216" t="s">
        <v>39</v>
      </c>
      <c r="C29" s="244" t="s">
        <v>73</v>
      </c>
    </row>
    <row r="30" spans="1:3" ht="57.75">
      <c r="A30" s="285"/>
      <c r="B30" s="285"/>
      <c r="C30" s="287" t="s">
        <v>60</v>
      </c>
    </row>
    <row r="31" spans="1:3" ht="129.75">
      <c r="A31" s="267"/>
      <c r="B31" s="216" t="s">
        <v>40</v>
      </c>
      <c r="C31" s="244" t="s">
        <v>68</v>
      </c>
    </row>
    <row r="32" spans="1:3" ht="15">
      <c r="A32" s="267"/>
      <c r="B32" s="216" t="s">
        <v>41</v>
      </c>
      <c r="C32" s="244" t="s">
        <v>52</v>
      </c>
    </row>
    <row r="33" spans="1:3" ht="15">
      <c r="A33" s="267"/>
      <c r="B33" s="216" t="s">
        <v>44</v>
      </c>
      <c r="C33" s="244" t="s">
        <v>53</v>
      </c>
    </row>
    <row r="34" spans="1:3" ht="15">
      <c r="A34" s="267"/>
      <c r="B34" s="216" t="s">
        <v>45</v>
      </c>
      <c r="C34" s="244" t="s">
        <v>54</v>
      </c>
    </row>
    <row r="35" spans="1:3" ht="15">
      <c r="A35" s="267"/>
      <c r="B35" s="216" t="s">
        <v>46</v>
      </c>
      <c r="C35" s="244" t="s">
        <v>55</v>
      </c>
    </row>
    <row r="36" spans="1:3" ht="28.5">
      <c r="A36" s="267"/>
      <c r="B36" s="216" t="s">
        <v>47</v>
      </c>
      <c r="C36" s="244" t="s">
        <v>56</v>
      </c>
    </row>
    <row r="37" spans="1:3" ht="15">
      <c r="A37" s="267"/>
      <c r="B37" s="216" t="s">
        <v>61</v>
      </c>
      <c r="C37" s="244" t="s">
        <v>62</v>
      </c>
    </row>
    <row r="38" spans="1:3" ht="15">
      <c r="A38" s="283"/>
      <c r="B38" s="283"/>
      <c r="C38" s="283" t="s">
        <v>57</v>
      </c>
    </row>
    <row r="39" spans="1:3" ht="401.25" customHeight="1">
      <c r="A39" s="260"/>
      <c r="B39" s="241" t="s">
        <v>168</v>
      </c>
      <c r="C39" s="240" t="s">
        <v>69</v>
      </c>
    </row>
    <row r="40" spans="1:3" ht="15">
      <c r="A40" s="283"/>
      <c r="B40" s="283"/>
      <c r="C40" s="283" t="s">
        <v>72</v>
      </c>
    </row>
    <row r="41" spans="1:3" ht="8.25" customHeight="1">
      <c r="A41" s="294"/>
      <c r="B41" s="294"/>
    </row>
    <row r="42" spans="1:3" ht="28.5">
      <c r="A42" s="270"/>
      <c r="B42" s="33"/>
      <c r="C42" s="240" t="s">
        <v>75</v>
      </c>
    </row>
    <row r="43" spans="1:3" ht="28.5">
      <c r="A43" s="271"/>
      <c r="B43" s="33"/>
      <c r="C43" s="240" t="s">
        <v>76</v>
      </c>
    </row>
    <row r="44" spans="1:3" s="587" customFormat="1" ht="14.25">
      <c r="A44" s="578"/>
      <c r="B44" s="588"/>
      <c r="C44" s="240" t="s">
        <v>1834</v>
      </c>
    </row>
    <row r="45" spans="1:3" ht="15">
      <c r="A45" s="288"/>
      <c r="B45" s="33"/>
      <c r="C45" s="240"/>
    </row>
    <row r="46" spans="1:3" ht="15">
      <c r="A46" s="266"/>
      <c r="B46" s="263"/>
      <c r="C46" s="263"/>
    </row>
    <row r="47" spans="1:3" ht="45">
      <c r="A47" s="289" t="s">
        <v>1616</v>
      </c>
      <c r="B47" s="340"/>
      <c r="C47" s="341" t="s">
        <v>1070</v>
      </c>
    </row>
    <row r="48" spans="1:3" ht="15">
      <c r="A48" s="266"/>
      <c r="B48" s="263"/>
      <c r="C48" s="263"/>
    </row>
    <row r="49" spans="1:3" ht="28.5">
      <c r="A49" s="289" t="s">
        <v>2589</v>
      </c>
      <c r="B49" s="342"/>
      <c r="C49" s="341" t="s">
        <v>2590</v>
      </c>
    </row>
    <row r="50" spans="1:3" s="1" customFormat="1" ht="15">
      <c r="A50" s="266"/>
      <c r="B50" s="263"/>
      <c r="C50" s="263"/>
    </row>
    <row r="51" spans="1:3" s="1185" customFormat="1" ht="30">
      <c r="A51" s="289" t="s">
        <v>1052</v>
      </c>
      <c r="B51" s="342"/>
      <c r="C51" s="361" t="s">
        <v>1071</v>
      </c>
    </row>
    <row r="52" spans="1:3" s="1" customFormat="1" ht="15">
      <c r="A52" s="266"/>
      <c r="B52" s="263"/>
      <c r="C52" s="263"/>
    </row>
    <row r="53" spans="1:3" ht="45">
      <c r="A53" s="289" t="s">
        <v>1439</v>
      </c>
      <c r="B53" s="290"/>
      <c r="C53" s="274" t="s">
        <v>1440</v>
      </c>
    </row>
    <row r="54" spans="1:3" ht="15">
      <c r="A54" s="266"/>
      <c r="B54" s="265"/>
      <c r="C54" s="264"/>
    </row>
    <row r="55" spans="1:3" ht="28.5">
      <c r="A55" s="291" t="s">
        <v>291</v>
      </c>
      <c r="B55" s="290"/>
      <c r="C55" s="274" t="s">
        <v>93</v>
      </c>
    </row>
    <row r="56" spans="1:3" ht="15" customHeight="1">
      <c r="A56" s="272"/>
      <c r="B56" s="265"/>
      <c r="C56" s="268"/>
    </row>
    <row r="57" spans="1:3" ht="30">
      <c r="A57" s="289" t="s">
        <v>792</v>
      </c>
      <c r="B57" s="290"/>
      <c r="C57" s="274" t="s">
        <v>94</v>
      </c>
    </row>
    <row r="58" spans="1:3" ht="15">
      <c r="A58" s="272"/>
      <c r="B58" s="265"/>
      <c r="C58" s="268"/>
    </row>
    <row r="59" spans="1:3" ht="30">
      <c r="A59" s="289" t="s">
        <v>1053</v>
      </c>
      <c r="B59" s="290"/>
      <c r="C59" s="274" t="s">
        <v>1072</v>
      </c>
    </row>
    <row r="60" spans="1:3" ht="15">
      <c r="A60" s="272"/>
      <c r="B60" s="265"/>
      <c r="C60" s="268"/>
    </row>
    <row r="61" spans="1:3" ht="30">
      <c r="A61" s="289" t="s">
        <v>90</v>
      </c>
      <c r="B61" s="290"/>
      <c r="C61" s="274" t="s">
        <v>95</v>
      </c>
    </row>
    <row r="62" spans="1:3" ht="15">
      <c r="A62" s="272"/>
      <c r="B62" s="265"/>
      <c r="C62" s="268"/>
    </row>
    <row r="63" spans="1:3" ht="30">
      <c r="A63" s="289" t="s">
        <v>1054</v>
      </c>
      <c r="B63" s="290"/>
      <c r="C63" s="274" t="s">
        <v>1080</v>
      </c>
    </row>
    <row r="64" spans="1:3" s="620" customFormat="1" ht="15">
      <c r="A64" s="272"/>
      <c r="B64" s="265"/>
      <c r="C64" s="268"/>
    </row>
    <row r="65" spans="1:3" s="620" customFormat="1" ht="28.5">
      <c r="A65" s="291" t="s">
        <v>2345</v>
      </c>
      <c r="B65" s="290"/>
      <c r="C65" s="274" t="s">
        <v>2346</v>
      </c>
    </row>
    <row r="66" spans="1:3" s="620" customFormat="1" ht="15">
      <c r="A66" s="272"/>
      <c r="B66" s="265"/>
      <c r="C66" s="268"/>
    </row>
    <row r="67" spans="1:3" s="620" customFormat="1" ht="30">
      <c r="A67" s="289" t="s">
        <v>2174</v>
      </c>
      <c r="B67" s="290"/>
      <c r="C67" s="274" t="s">
        <v>2347</v>
      </c>
    </row>
    <row r="68" spans="1:3" ht="15">
      <c r="A68" s="272"/>
      <c r="B68" s="265"/>
      <c r="C68" s="268"/>
    </row>
    <row r="69" spans="1:3" ht="28.5">
      <c r="A69" s="291" t="s">
        <v>201</v>
      </c>
      <c r="B69" s="290"/>
      <c r="C69" s="274" t="s">
        <v>63</v>
      </c>
    </row>
  </sheetData>
  <customSheetViews>
    <customSheetView guid="{EE76A64E-CCEE-4984-8189-007D40C05ECF}" scale="90" showPageBreaks="1" printArea="1" topLeftCell="A25">
      <selection activeCell="B37" sqref="B37"/>
      <pageMargins left="0.75" right="0.75" top="1" bottom="1" header="0.5" footer="0.5"/>
      <pageSetup paperSize="9" scale="65" fitToWidth="2" fitToHeight="4" orientation="portrait" r:id="rId1"/>
      <headerFooter alignWithMargins="0">
        <oddFooter>&amp;L&amp;F&amp;C&amp;A&amp;R&amp;P of &amp;N</oddFooter>
      </headerFooter>
    </customSheetView>
  </customSheetViews>
  <mergeCells count="3">
    <mergeCell ref="A7:C7"/>
    <mergeCell ref="A8:C8"/>
    <mergeCell ref="A6:B6"/>
  </mergeCells>
  <phoneticPr fontId="8" type="noConversion"/>
  <pageMargins left="0.52" right="0.53" top="1" bottom="1" header="0.5" footer="0.5"/>
  <pageSetup paperSize="9" scale="69" fitToHeight="6" orientation="portrait" r:id="rId2"/>
  <headerFooter alignWithMargins="0">
    <oddHeader>&amp;C&amp;"Arial,Bold"&amp;14CA SMPG - READ ME</oddHeader>
    <oddFooter>&amp;L&amp;F&amp;RPage &amp;P of &amp;N</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6600"/>
    <pageSetUpPr fitToPage="1"/>
  </sheetPr>
  <dimension ref="A1:K38"/>
  <sheetViews>
    <sheetView zoomScale="80" zoomScaleNormal="80" workbookViewId="0">
      <selection activeCell="A37" sqref="A37"/>
    </sheetView>
  </sheetViews>
  <sheetFormatPr defaultRowHeight="12.75"/>
  <cols>
    <col min="1" max="1" width="10.42578125" bestFit="1" customWidth="1"/>
    <col min="2" max="2" width="53" customWidth="1"/>
    <col min="3" max="3" width="29.42578125" customWidth="1"/>
    <col min="4" max="4" width="17.85546875" customWidth="1"/>
    <col min="5" max="5" width="17.7109375" customWidth="1"/>
    <col min="6" max="6" width="20.85546875" style="32" customWidth="1"/>
    <col min="7" max="7" width="24.140625" style="32" customWidth="1"/>
    <col min="8" max="8" width="21.42578125" style="32" customWidth="1"/>
    <col min="9" max="9" width="20.7109375" style="32" customWidth="1"/>
    <col min="10" max="10" width="19.28515625" customWidth="1"/>
  </cols>
  <sheetData>
    <row r="1" spans="1:11" ht="27" thickBot="1">
      <c r="A1" s="1697" t="s">
        <v>792</v>
      </c>
      <c r="B1" s="1698"/>
      <c r="C1" s="1698"/>
      <c r="D1" s="1698"/>
      <c r="E1" s="1698"/>
      <c r="F1" s="1698"/>
      <c r="G1" s="1698"/>
      <c r="H1" s="1698"/>
      <c r="I1" s="1699"/>
    </row>
    <row r="2" spans="1:11" ht="13.5" thickBot="1">
      <c r="A2" s="1706"/>
      <c r="B2" s="1706"/>
      <c r="C2" s="1704" t="s">
        <v>1030</v>
      </c>
      <c r="D2" s="1704"/>
      <c r="E2" s="1704"/>
      <c r="F2" s="1704"/>
      <c r="G2" s="1704"/>
      <c r="H2" s="1704"/>
      <c r="I2" s="1705"/>
    </row>
    <row r="3" spans="1:11" ht="25.5">
      <c r="A3" s="222" t="s">
        <v>1031</v>
      </c>
      <c r="B3" s="222" t="s">
        <v>293</v>
      </c>
      <c r="C3" s="224" t="s">
        <v>1032</v>
      </c>
      <c r="D3" s="224" t="s">
        <v>1033</v>
      </c>
      <c r="E3" s="224" t="s">
        <v>1034</v>
      </c>
      <c r="F3" s="224" t="s">
        <v>1035</v>
      </c>
      <c r="G3" s="224" t="s">
        <v>1036</v>
      </c>
      <c r="H3" s="223" t="s">
        <v>948</v>
      </c>
      <c r="I3" s="224" t="s">
        <v>949</v>
      </c>
    </row>
    <row r="4" spans="1:11" ht="38.25">
      <c r="A4" s="1049" t="s">
        <v>557</v>
      </c>
      <c r="B4" s="220" t="s">
        <v>292</v>
      </c>
      <c r="C4" s="218" t="s">
        <v>1037</v>
      </c>
      <c r="D4" s="216"/>
      <c r="E4" s="215" t="s">
        <v>1038</v>
      </c>
      <c r="F4" s="216" t="s">
        <v>1039</v>
      </c>
      <c r="G4" s="216" t="s">
        <v>1039</v>
      </c>
      <c r="H4" s="217" t="s">
        <v>790</v>
      </c>
      <c r="I4" s="216" t="s">
        <v>790</v>
      </c>
    </row>
    <row r="5" spans="1:11" ht="63.75">
      <c r="A5" s="1049" t="s">
        <v>533</v>
      </c>
      <c r="B5" s="221" t="s">
        <v>774</v>
      </c>
      <c r="C5" s="215" t="s">
        <v>1040</v>
      </c>
      <c r="D5" s="215" t="s">
        <v>1038</v>
      </c>
      <c r="E5" s="215"/>
      <c r="F5" s="216" t="s">
        <v>1039</v>
      </c>
      <c r="G5" s="218" t="s">
        <v>1041</v>
      </c>
      <c r="H5" s="1050" t="s">
        <v>1039</v>
      </c>
      <c r="I5" s="1071" t="s">
        <v>1039</v>
      </c>
    </row>
    <row r="6" spans="1:11" ht="76.5">
      <c r="A6" s="1049" t="s">
        <v>702</v>
      </c>
      <c r="B6" s="221" t="s">
        <v>2218</v>
      </c>
      <c r="C6" s="1052" t="s">
        <v>1042</v>
      </c>
      <c r="D6" s="215" t="s">
        <v>1038</v>
      </c>
      <c r="E6" s="215"/>
      <c r="F6" s="216" t="s">
        <v>1039</v>
      </c>
      <c r="G6" s="216" t="s">
        <v>1039</v>
      </c>
      <c r="H6" s="217" t="s">
        <v>790</v>
      </c>
      <c r="I6" s="216" t="s">
        <v>790</v>
      </c>
    </row>
    <row r="7" spans="1:11" ht="63.75" customHeight="1">
      <c r="A7" s="1049" t="s">
        <v>729</v>
      </c>
      <c r="B7" s="221" t="s">
        <v>2478</v>
      </c>
      <c r="C7" s="216" t="s">
        <v>301</v>
      </c>
      <c r="D7" s="216" t="s">
        <v>1038</v>
      </c>
      <c r="E7" s="216"/>
      <c r="F7" s="216" t="s">
        <v>1039</v>
      </c>
      <c r="G7" s="216" t="s">
        <v>1039</v>
      </c>
      <c r="H7" s="217" t="s">
        <v>790</v>
      </c>
      <c r="I7" s="216" t="s">
        <v>790</v>
      </c>
    </row>
    <row r="8" spans="1:11" ht="51">
      <c r="A8" s="1049" t="s">
        <v>736</v>
      </c>
      <c r="B8" s="220" t="s">
        <v>2219</v>
      </c>
      <c r="C8" s="1052" t="s">
        <v>1042</v>
      </c>
      <c r="D8" s="215" t="s">
        <v>1038</v>
      </c>
      <c r="E8" s="215"/>
      <c r="F8" s="1070" t="s">
        <v>790</v>
      </c>
      <c r="G8" s="216" t="s">
        <v>1039</v>
      </c>
      <c r="H8" s="1072" t="s">
        <v>790</v>
      </c>
      <c r="I8" s="216" t="s">
        <v>790</v>
      </c>
    </row>
    <row r="9" spans="1:11" ht="51">
      <c r="A9" s="1049" t="s">
        <v>745</v>
      </c>
      <c r="B9" s="221" t="s">
        <v>2220</v>
      </c>
      <c r="C9" s="1052" t="s">
        <v>1042</v>
      </c>
      <c r="D9" s="215" t="s">
        <v>1038</v>
      </c>
      <c r="E9" s="215"/>
      <c r="F9" s="215" t="s">
        <v>1039</v>
      </c>
      <c r="G9" s="1051" t="s">
        <v>573</v>
      </c>
      <c r="H9" s="1050" t="s">
        <v>1039</v>
      </c>
      <c r="I9" s="216" t="s">
        <v>790</v>
      </c>
    </row>
    <row r="10" spans="1:11" ht="51">
      <c r="A10" s="1049" t="s">
        <v>746</v>
      </c>
      <c r="B10" s="221" t="s">
        <v>294</v>
      </c>
      <c r="C10" s="1052" t="s">
        <v>1042</v>
      </c>
      <c r="D10" s="215" t="s">
        <v>1038</v>
      </c>
      <c r="E10" s="215"/>
      <c r="F10" s="215" t="s">
        <v>1039</v>
      </c>
      <c r="G10" s="1051" t="s">
        <v>573</v>
      </c>
      <c r="H10" s="1050" t="s">
        <v>1039</v>
      </c>
      <c r="I10" s="216" t="s">
        <v>790</v>
      </c>
    </row>
    <row r="11" spans="1:11" ht="150" customHeight="1">
      <c r="A11" s="1049" t="s">
        <v>134</v>
      </c>
      <c r="B11" s="221" t="s">
        <v>136</v>
      </c>
      <c r="C11" s="215" t="s">
        <v>301</v>
      </c>
      <c r="D11" s="215" t="s">
        <v>1038</v>
      </c>
      <c r="E11" s="215"/>
      <c r="F11" s="216" t="s">
        <v>1039</v>
      </c>
      <c r="G11" s="219" t="s">
        <v>1039</v>
      </c>
      <c r="H11" s="217" t="s">
        <v>790</v>
      </c>
      <c r="I11" s="216" t="s">
        <v>790</v>
      </c>
    </row>
    <row r="12" spans="1:11" ht="25.5">
      <c r="B12" s="313" t="s">
        <v>261</v>
      </c>
    </row>
    <row r="13" spans="1:11" ht="20.25">
      <c r="A13" s="1077" t="s">
        <v>2181</v>
      </c>
      <c r="B13" s="620"/>
      <c r="C13" s="620"/>
      <c r="D13" s="620"/>
      <c r="E13" s="620"/>
      <c r="F13" s="620"/>
      <c r="G13" s="620"/>
      <c r="H13" s="620"/>
      <c r="I13" s="620"/>
      <c r="J13" s="620"/>
      <c r="K13" s="620"/>
    </row>
    <row r="14" spans="1:11">
      <c r="A14" s="620" t="s">
        <v>2182</v>
      </c>
      <c r="B14" s="620" t="s">
        <v>2183</v>
      </c>
      <c r="C14" s="620"/>
      <c r="D14" s="1078">
        <v>1200000</v>
      </c>
      <c r="E14" s="620"/>
      <c r="F14" s="620"/>
      <c r="G14" s="620"/>
      <c r="H14" s="620"/>
      <c r="I14" s="620"/>
      <c r="J14" s="620"/>
      <c r="K14" s="620"/>
    </row>
    <row r="15" spans="1:11">
      <c r="A15" s="620"/>
      <c r="B15" s="620" t="s">
        <v>2184</v>
      </c>
      <c r="C15" s="620"/>
      <c r="D15" s="1078">
        <v>1200000</v>
      </c>
      <c r="E15" s="620"/>
      <c r="F15" s="620"/>
      <c r="G15" s="620"/>
      <c r="H15" s="620"/>
      <c r="I15" s="620"/>
      <c r="J15" s="620"/>
      <c r="K15" s="620"/>
    </row>
    <row r="16" spans="1:11">
      <c r="A16" s="620"/>
      <c r="B16" s="620" t="s">
        <v>2185</v>
      </c>
      <c r="C16" s="620"/>
      <c r="D16" s="1079">
        <v>1000</v>
      </c>
      <c r="E16" s="620"/>
      <c r="F16" s="620"/>
      <c r="G16" s="620"/>
      <c r="H16" s="620"/>
      <c r="I16" s="620"/>
      <c r="J16" s="620"/>
      <c r="K16" s="620"/>
    </row>
    <row r="17" spans="1:11">
      <c r="A17" s="620"/>
      <c r="B17" s="620" t="s">
        <v>2186</v>
      </c>
      <c r="C17" s="620"/>
      <c r="D17" s="1079">
        <v>1200</v>
      </c>
      <c r="E17" s="620"/>
      <c r="F17" s="620"/>
      <c r="G17" s="620"/>
      <c r="H17" s="620"/>
      <c r="I17" s="620"/>
      <c r="J17" s="620"/>
      <c r="K17" s="1080">
        <f>F18/D15</f>
        <v>0.41666666666666669</v>
      </c>
    </row>
    <row r="18" spans="1:11">
      <c r="A18" s="620"/>
      <c r="B18" s="620" t="s">
        <v>2187</v>
      </c>
      <c r="C18" s="620"/>
      <c r="D18" s="1078" t="s">
        <v>2188</v>
      </c>
      <c r="E18" s="620"/>
      <c r="F18" s="1081">
        <v>500000</v>
      </c>
      <c r="G18" s="620"/>
      <c r="H18" s="620"/>
      <c r="I18" s="620"/>
      <c r="J18" s="620"/>
      <c r="K18" s="1080">
        <f>F19/D15</f>
        <v>0.58333333333333337</v>
      </c>
    </row>
    <row r="19" spans="1:11">
      <c r="A19" s="620"/>
      <c r="B19" s="620" t="s">
        <v>2189</v>
      </c>
      <c r="C19" s="620"/>
      <c r="D19" s="1078" t="s">
        <v>2190</v>
      </c>
      <c r="E19" s="620"/>
      <c r="F19" s="1081">
        <v>700000</v>
      </c>
      <c r="G19" s="620"/>
      <c r="H19" s="620"/>
      <c r="I19" s="620"/>
      <c r="J19" s="620"/>
      <c r="K19" s="620"/>
    </row>
    <row r="20" spans="1:11">
      <c r="A20" s="620"/>
      <c r="B20" s="620"/>
      <c r="C20" s="620"/>
      <c r="D20" s="620"/>
      <c r="E20" s="620"/>
      <c r="F20" s="620"/>
      <c r="G20" s="620"/>
      <c r="H20" s="620"/>
      <c r="I20" s="620"/>
      <c r="J20" s="620"/>
      <c r="K20" s="620"/>
    </row>
    <row r="21" spans="1:11">
      <c r="A21" s="1082" t="s">
        <v>2191</v>
      </c>
      <c r="B21" s="1082"/>
      <c r="C21" s="1082">
        <v>120000</v>
      </c>
      <c r="D21" s="1082" t="s">
        <v>2192</v>
      </c>
      <c r="E21" s="1083">
        <f>C21/D15</f>
        <v>0.1</v>
      </c>
      <c r="F21" s="620"/>
      <c r="G21" s="620"/>
      <c r="H21" s="620"/>
      <c r="I21" s="620"/>
      <c r="J21" s="620"/>
      <c r="K21" s="620"/>
    </row>
    <row r="22" spans="1:11">
      <c r="A22" s="620"/>
      <c r="B22" s="620"/>
      <c r="C22" s="620"/>
      <c r="D22" s="620"/>
      <c r="E22" s="620"/>
      <c r="F22" s="620"/>
      <c r="G22" s="620"/>
      <c r="H22" s="620"/>
      <c r="I22" s="620"/>
      <c r="J22" s="620"/>
      <c r="K22" s="620"/>
    </row>
    <row r="23" spans="1:11" ht="13.5" thickBot="1">
      <c r="A23" s="620" t="s">
        <v>2193</v>
      </c>
      <c r="B23" s="620"/>
      <c r="C23" s="620"/>
      <c r="D23" s="620"/>
      <c r="E23" s="620"/>
      <c r="F23" s="620"/>
      <c r="G23" s="620"/>
      <c r="H23" s="620"/>
      <c r="I23" s="620"/>
      <c r="J23" s="620"/>
      <c r="K23" s="620"/>
    </row>
    <row r="24" spans="1:11" ht="26.25" thickBot="1">
      <c r="A24" s="1084"/>
      <c r="B24" s="1085"/>
      <c r="C24" s="1086" t="s">
        <v>2194</v>
      </c>
      <c r="D24" s="1087"/>
      <c r="E24" s="1088" t="s">
        <v>2195</v>
      </c>
      <c r="F24" s="1089"/>
      <c r="G24" s="1088" t="s">
        <v>2196</v>
      </c>
      <c r="H24" s="1089"/>
      <c r="I24" s="1090" t="s">
        <v>2197</v>
      </c>
      <c r="J24" s="1089"/>
      <c r="K24" s="620"/>
    </row>
    <row r="25" spans="1:11" ht="13.5" customHeight="1" thickBot="1">
      <c r="A25" s="1091"/>
      <c r="B25" s="1092"/>
      <c r="C25" s="1093"/>
      <c r="D25" s="1094"/>
      <c r="E25" s="1700" t="s">
        <v>2198</v>
      </c>
      <c r="F25" s="1701"/>
      <c r="G25" s="1702" t="s">
        <v>2199</v>
      </c>
      <c r="H25" s="1703"/>
      <c r="I25" s="1093"/>
      <c r="J25" s="1094"/>
      <c r="K25" s="620"/>
    </row>
    <row r="26" spans="1:11">
      <c r="A26" s="1095" t="s">
        <v>2183</v>
      </c>
      <c r="B26" s="1096"/>
      <c r="C26" s="1097">
        <v>1080000</v>
      </c>
      <c r="D26" s="1096"/>
      <c r="E26" s="1097">
        <v>1080000</v>
      </c>
      <c r="F26" s="1098"/>
      <c r="G26" s="1099">
        <f>D15</f>
        <v>1200000</v>
      </c>
      <c r="H26" s="1100"/>
      <c r="I26" s="1097">
        <v>1080000</v>
      </c>
      <c r="J26" s="1096"/>
      <c r="K26" s="620"/>
    </row>
    <row r="27" spans="1:11">
      <c r="A27" s="1101" t="s">
        <v>2200</v>
      </c>
      <c r="B27" s="1096"/>
      <c r="C27" s="1102" t="s">
        <v>2201</v>
      </c>
      <c r="D27" s="1096"/>
      <c r="E27" s="1102" t="s">
        <v>2201</v>
      </c>
      <c r="F27" s="1098"/>
      <c r="G27" s="1103">
        <v>0.9</v>
      </c>
      <c r="H27" s="1100"/>
      <c r="I27" s="1102" t="s">
        <v>2201</v>
      </c>
      <c r="J27" s="1096"/>
      <c r="K27" s="620"/>
    </row>
    <row r="28" spans="1:11">
      <c r="A28" s="1101" t="s">
        <v>2184</v>
      </c>
      <c r="B28" s="1096"/>
      <c r="C28" s="1102">
        <v>1080000</v>
      </c>
      <c r="D28" s="1096"/>
      <c r="E28" s="1102">
        <v>1080000</v>
      </c>
      <c r="F28" s="1104"/>
      <c r="G28" s="1102">
        <f>E28</f>
        <v>1080000</v>
      </c>
      <c r="H28" s="1096"/>
      <c r="I28" s="1102">
        <f>E28</f>
        <v>1080000</v>
      </c>
      <c r="J28" s="1096"/>
      <c r="K28" s="620"/>
    </row>
    <row r="29" spans="1:11">
      <c r="A29" s="1101" t="s">
        <v>2185</v>
      </c>
      <c r="B29" s="1096"/>
      <c r="C29" s="1105">
        <v>900</v>
      </c>
      <c r="D29" s="1096"/>
      <c r="E29" s="1101">
        <v>1000</v>
      </c>
      <c r="F29" s="3"/>
      <c r="G29" s="1101">
        <v>1000</v>
      </c>
      <c r="H29" s="1096"/>
      <c r="I29" s="1101">
        <v>1000</v>
      </c>
      <c r="J29" s="1096"/>
      <c r="K29" s="620"/>
    </row>
    <row r="30" spans="1:11">
      <c r="A30" s="1101" t="s">
        <v>2202</v>
      </c>
      <c r="B30" s="1096"/>
      <c r="C30" s="1101">
        <v>1200</v>
      </c>
      <c r="D30" s="1096"/>
      <c r="E30" s="1106">
        <f>D17-(D17*E21)</f>
        <v>1080</v>
      </c>
      <c r="F30" s="1107"/>
      <c r="G30" s="1101">
        <v>1200</v>
      </c>
      <c r="H30" s="1096"/>
      <c r="I30" s="1105">
        <v>1080</v>
      </c>
      <c r="J30" s="1096"/>
      <c r="K30" s="620"/>
    </row>
    <row r="31" spans="1:11" ht="38.25" customHeight="1">
      <c r="A31" s="1101" t="s">
        <v>2187</v>
      </c>
      <c r="B31" s="1096"/>
      <c r="C31" s="1108">
        <f>F18-(F18*E21)</f>
        <v>450000</v>
      </c>
      <c r="D31" s="1109" t="s">
        <v>2203</v>
      </c>
      <c r="E31" s="1108">
        <f>E28-E32</f>
        <v>480000</v>
      </c>
      <c r="F31" s="1109" t="s">
        <v>2204</v>
      </c>
      <c r="G31" s="1108">
        <f>C31</f>
        <v>450000</v>
      </c>
      <c r="H31" s="1110" t="s">
        <v>2205</v>
      </c>
      <c r="I31" s="1111">
        <f>I28*K17</f>
        <v>450000</v>
      </c>
      <c r="J31" s="1109" t="s">
        <v>2206</v>
      </c>
      <c r="K31" s="620"/>
    </row>
    <row r="32" spans="1:11" ht="39" customHeight="1" thickBot="1">
      <c r="A32" s="1091" t="s">
        <v>2189</v>
      </c>
      <c r="B32" s="1092"/>
      <c r="C32" s="1112">
        <v>630000</v>
      </c>
      <c r="D32" s="1113" t="s">
        <v>2207</v>
      </c>
      <c r="E32" s="1112">
        <v>600000</v>
      </c>
      <c r="F32" s="1113" t="s">
        <v>2208</v>
      </c>
      <c r="G32" s="1112">
        <f>C32</f>
        <v>630000</v>
      </c>
      <c r="H32" s="1114" t="s">
        <v>2209</v>
      </c>
      <c r="I32" s="1115">
        <f>I28*K18</f>
        <v>630000</v>
      </c>
      <c r="J32" s="1113" t="s">
        <v>2210</v>
      </c>
      <c r="K32" s="620"/>
    </row>
    <row r="33" spans="1:11" ht="77.25" customHeight="1" thickBot="1">
      <c r="A33" s="1116" t="s">
        <v>2211</v>
      </c>
      <c r="B33" s="1089"/>
      <c r="C33" s="1117" t="s">
        <v>2212</v>
      </c>
      <c r="D33" s="1118" t="s">
        <v>2213</v>
      </c>
      <c r="E33" s="1117" t="s">
        <v>2212</v>
      </c>
      <c r="F33" s="1119" t="s">
        <v>2213</v>
      </c>
      <c r="G33" s="1120" t="s">
        <v>2201</v>
      </c>
      <c r="H33" s="1119" t="s">
        <v>2214</v>
      </c>
      <c r="I33" s="1117" t="s">
        <v>2212</v>
      </c>
      <c r="J33" s="1119" t="s">
        <v>2213</v>
      </c>
      <c r="K33" s="620"/>
    </row>
    <row r="34" spans="1:11">
      <c r="A34" s="435"/>
      <c r="B34" s="620"/>
      <c r="C34" s="620"/>
      <c r="D34" s="620"/>
      <c r="E34" s="620"/>
      <c r="F34" s="620"/>
      <c r="G34" s="620"/>
      <c r="H34" s="620"/>
      <c r="I34" s="620"/>
      <c r="J34" s="620"/>
      <c r="K34" s="620"/>
    </row>
    <row r="35" spans="1:11">
      <c r="A35" s="1121" t="s">
        <v>2215</v>
      </c>
      <c r="B35" s="620"/>
      <c r="C35" s="620"/>
      <c r="D35" s="620"/>
      <c r="E35" s="620"/>
      <c r="F35" s="620"/>
      <c r="G35" s="620"/>
      <c r="H35" s="620"/>
      <c r="I35" s="620"/>
      <c r="J35" s="620"/>
      <c r="K35" s="620"/>
    </row>
    <row r="36" spans="1:11">
      <c r="A36" s="1122" t="s">
        <v>2216</v>
      </c>
      <c r="B36" s="620"/>
      <c r="C36" s="620"/>
      <c r="D36" s="620"/>
      <c r="E36" s="620"/>
      <c r="F36" s="620"/>
      <c r="G36" s="620"/>
      <c r="H36" s="620"/>
      <c r="I36" s="620"/>
      <c r="J36" s="620"/>
      <c r="K36" s="620"/>
    </row>
    <row r="37" spans="1:11">
      <c r="A37" s="1122" t="s">
        <v>2217</v>
      </c>
      <c r="B37" s="620"/>
      <c r="C37" s="620"/>
      <c r="D37" s="620"/>
      <c r="E37" s="620"/>
      <c r="F37" s="620"/>
      <c r="G37" s="620"/>
      <c r="H37" s="620"/>
      <c r="I37" s="620"/>
      <c r="J37" s="620"/>
      <c r="K37" s="620"/>
    </row>
    <row r="38" spans="1:11">
      <c r="A38" s="620"/>
      <c r="B38" s="620"/>
      <c r="C38" s="620"/>
      <c r="D38" s="620"/>
      <c r="E38" s="620"/>
      <c r="F38" s="620"/>
      <c r="G38" s="620"/>
      <c r="H38" s="620"/>
      <c r="I38" s="620"/>
      <c r="J38" s="620"/>
      <c r="K38" s="620"/>
    </row>
  </sheetData>
  <customSheetViews>
    <customSheetView guid="{EE76A64E-CCEE-4984-8189-007D40C05ECF}" showPageBreaks="1" printArea="1">
      <selection activeCell="E18" sqref="E18"/>
      <pageMargins left="0.75" right="0.75" top="1" bottom="1" header="0.5" footer="0.5"/>
      <pageSetup paperSize="5" scale="65" fitToWidth="2" fitToHeight="11" orientation="landscape" r:id="rId1"/>
      <headerFooter alignWithMargins="0">
        <oddFooter>&amp;L&amp;F &amp;C&amp;A&amp;R&amp;P of &amp;N</oddFooter>
      </headerFooter>
    </customSheetView>
  </customSheetViews>
  <mergeCells count="5">
    <mergeCell ref="E25:F25"/>
    <mergeCell ref="G25:H25"/>
    <mergeCell ref="C2:I2"/>
    <mergeCell ref="A1:I1"/>
    <mergeCell ref="A2:B2"/>
  </mergeCells>
  <phoneticPr fontId="8" type="noConversion"/>
  <pageMargins left="0.75" right="0.75" top="1" bottom="1" header="0.5" footer="0.5"/>
  <pageSetup paperSize="5" scale="75" fitToHeight="11" orientation="landscape" r:id="rId2"/>
  <headerFooter alignWithMargins="0">
    <oddHeader>&amp;C&amp;"Arial,Bold"&amp;14CA SMPG - Redemption Matrix</oddHeader>
    <oddFooter>&amp;L&amp;F &amp;RPage &amp;P of &amp;N</oddFooter>
  </headerFooter>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0"/>
    <pageSetUpPr fitToPage="1"/>
  </sheetPr>
  <dimension ref="A1:F8"/>
  <sheetViews>
    <sheetView zoomScale="90" zoomScaleNormal="90" workbookViewId="0">
      <selection activeCell="Q32" sqref="Q32"/>
    </sheetView>
  </sheetViews>
  <sheetFormatPr defaultRowHeight="12.75"/>
  <cols>
    <col min="1" max="1" width="20.7109375" customWidth="1"/>
    <col min="2" max="2" width="40.7109375" customWidth="1"/>
    <col min="3" max="6" width="20.7109375" customWidth="1"/>
  </cols>
  <sheetData>
    <row r="1" spans="1:6" ht="26.25">
      <c r="A1" s="1707" t="s">
        <v>145</v>
      </c>
      <c r="B1" s="1708"/>
      <c r="C1" s="1708"/>
      <c r="D1" s="1708"/>
      <c r="E1" s="1708"/>
      <c r="F1" s="1708"/>
    </row>
    <row r="2" spans="1:6" ht="15.75">
      <c r="A2" s="333"/>
      <c r="B2" s="333"/>
      <c r="C2" s="1709" t="s">
        <v>1030</v>
      </c>
      <c r="D2" s="1710"/>
      <c r="E2" s="1710"/>
      <c r="F2" s="1711"/>
    </row>
    <row r="3" spans="1:6" ht="25.5">
      <c r="A3" s="338" t="s">
        <v>1031</v>
      </c>
      <c r="B3" s="338" t="s">
        <v>293</v>
      </c>
      <c r="C3" s="339" t="s">
        <v>143</v>
      </c>
      <c r="D3" s="339" t="s">
        <v>144</v>
      </c>
      <c r="E3" s="339" t="s">
        <v>141</v>
      </c>
      <c r="F3" s="339" t="s">
        <v>142</v>
      </c>
    </row>
    <row r="4" spans="1:6" ht="76.5">
      <c r="A4" s="339" t="s">
        <v>8</v>
      </c>
      <c r="B4" s="408" t="s">
        <v>1720</v>
      </c>
      <c r="C4" s="335" t="s">
        <v>9</v>
      </c>
      <c r="D4" s="336" t="s">
        <v>1039</v>
      </c>
      <c r="E4" s="336" t="s">
        <v>1039</v>
      </c>
      <c r="F4" s="336" t="s">
        <v>790</v>
      </c>
    </row>
    <row r="5" spans="1:6" ht="76.5">
      <c r="A5" s="339" t="s">
        <v>5</v>
      </c>
      <c r="B5" s="334" t="s">
        <v>3</v>
      </c>
      <c r="C5" s="335" t="s">
        <v>4</v>
      </c>
      <c r="D5" s="336" t="s">
        <v>1039</v>
      </c>
      <c r="E5" s="336" t="s">
        <v>1039</v>
      </c>
      <c r="F5" s="336" t="s">
        <v>790</v>
      </c>
    </row>
    <row r="6" spans="1:6" ht="63.75">
      <c r="A6" s="339" t="s">
        <v>6</v>
      </c>
      <c r="B6" s="334" t="s">
        <v>0</v>
      </c>
      <c r="C6" s="334" t="s">
        <v>2</v>
      </c>
      <c r="D6" s="336" t="s">
        <v>790</v>
      </c>
      <c r="E6" s="336" t="s">
        <v>1039</v>
      </c>
      <c r="F6" s="336" t="s">
        <v>790</v>
      </c>
    </row>
    <row r="7" spans="1:6" ht="102">
      <c r="A7" s="339" t="s">
        <v>7</v>
      </c>
      <c r="B7" s="408" t="s">
        <v>1469</v>
      </c>
      <c r="C7" s="334" t="s">
        <v>1</v>
      </c>
      <c r="D7" s="336" t="s">
        <v>1039</v>
      </c>
      <c r="E7" s="336" t="s">
        <v>1039</v>
      </c>
      <c r="F7" s="336" t="s">
        <v>790</v>
      </c>
    </row>
    <row r="8" spans="1:6">
      <c r="A8" s="339"/>
      <c r="B8" s="334"/>
      <c r="C8" s="334"/>
      <c r="D8" s="336"/>
      <c r="E8" s="336"/>
      <c r="F8" s="336"/>
    </row>
  </sheetData>
  <mergeCells count="2">
    <mergeCell ref="A1:F1"/>
    <mergeCell ref="C2:F2"/>
  </mergeCells>
  <phoneticPr fontId="54" type="noConversion"/>
  <pageMargins left="0.75" right="0.75" top="1" bottom="1" header="0.5" footer="0.5"/>
  <pageSetup paperSize="9" scale="91" orientation="landscape" r:id="rId1"/>
  <headerFooter alignWithMargins="0">
    <oddHeader>&amp;C&amp;"Arial,Bold"&amp;14CA SMPG - Return of Capital Matrix</oddHeader>
    <oddFooter>&amp;L&amp;F&amp;RPage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66FF"/>
    <pageSetUpPr fitToPage="1"/>
  </sheetPr>
  <dimension ref="A1:P27"/>
  <sheetViews>
    <sheetView topLeftCell="B1" zoomScale="85" zoomScaleNormal="85" workbookViewId="0">
      <selection activeCell="E22" sqref="E22"/>
    </sheetView>
  </sheetViews>
  <sheetFormatPr defaultRowHeight="12.75"/>
  <cols>
    <col min="1" max="1" width="9.5703125" customWidth="1"/>
    <col min="2" max="2" width="7.85546875" style="587" customWidth="1"/>
    <col min="3" max="3" width="9.7109375" style="587" customWidth="1"/>
    <col min="4" max="4" width="41.28515625" customWidth="1"/>
    <col min="5" max="5" width="28.85546875" customWidth="1"/>
    <col min="6" max="6" width="61.140625" style="587" customWidth="1"/>
    <col min="7" max="7" width="14" style="435" customWidth="1"/>
    <col min="8" max="8" width="9" bestFit="1" customWidth="1"/>
    <col min="9" max="9" width="31" customWidth="1"/>
    <col min="10" max="10" width="30.5703125" customWidth="1"/>
    <col min="11" max="11" width="25.85546875" customWidth="1"/>
    <col min="12" max="12" width="9.85546875" bestFit="1" customWidth="1"/>
  </cols>
  <sheetData>
    <row r="1" spans="1:12" ht="13.5" thickBot="1"/>
    <row r="2" spans="1:12" ht="27" thickBot="1">
      <c r="A2" s="1697" t="s">
        <v>88</v>
      </c>
      <c r="B2" s="1698"/>
      <c r="C2" s="1698"/>
      <c r="D2" s="1698"/>
      <c r="E2" s="1699"/>
      <c r="F2" s="611"/>
      <c r="G2" s="434"/>
    </row>
    <row r="3" spans="1:12" ht="15.75">
      <c r="A3" s="36" t="s">
        <v>239</v>
      </c>
      <c r="B3" s="37"/>
      <c r="C3" s="37"/>
      <c r="D3" s="37"/>
      <c r="E3" s="38"/>
      <c r="F3" s="486"/>
    </row>
    <row r="4" spans="1:12" ht="34.5" customHeight="1" thickBot="1">
      <c r="A4" s="1712" t="s">
        <v>71</v>
      </c>
      <c r="B4" s="1713"/>
      <c r="C4" s="1713"/>
      <c r="D4" s="1713"/>
      <c r="E4" s="1714"/>
      <c r="F4" s="487"/>
      <c r="G4" s="436"/>
    </row>
    <row r="5" spans="1:12" ht="13.5" thickBot="1"/>
    <row r="6" spans="1:12" ht="31.5" thickTop="1" thickBot="1">
      <c r="A6" s="237" t="s">
        <v>789</v>
      </c>
      <c r="B6" s="238" t="s">
        <v>1916</v>
      </c>
      <c r="C6" s="238" t="s">
        <v>1917</v>
      </c>
      <c r="D6" s="238" t="s">
        <v>1915</v>
      </c>
      <c r="E6" s="238" t="s">
        <v>1573</v>
      </c>
      <c r="F6" s="238" t="s">
        <v>1623</v>
      </c>
      <c r="G6" s="238" t="s">
        <v>1918</v>
      </c>
      <c r="H6" s="438"/>
      <c r="I6" s="438"/>
      <c r="J6" s="438"/>
      <c r="K6" s="438"/>
      <c r="L6" s="438"/>
    </row>
    <row r="7" spans="1:12" ht="30" thickTop="1" thickBot="1">
      <c r="A7" s="236" t="s">
        <v>431</v>
      </c>
      <c r="B7" s="612" t="s">
        <v>45</v>
      </c>
      <c r="C7" s="613"/>
      <c r="D7" s="30"/>
      <c r="E7" s="30"/>
      <c r="F7" s="616" t="s">
        <v>2397</v>
      </c>
      <c r="G7" s="30" t="s">
        <v>1922</v>
      </c>
      <c r="H7" s="438"/>
      <c r="I7" s="437"/>
      <c r="J7" s="439"/>
      <c r="K7" s="439"/>
      <c r="L7" s="439"/>
    </row>
    <row r="8" spans="1:12" ht="18.75" thickBot="1">
      <c r="A8" s="236" t="s">
        <v>429</v>
      </c>
      <c r="B8" s="613"/>
      <c r="C8" s="612" t="s">
        <v>45</v>
      </c>
      <c r="D8" s="30"/>
      <c r="E8" s="30"/>
      <c r="F8" s="616"/>
      <c r="G8" s="30"/>
      <c r="H8" s="438"/>
      <c r="I8" s="437"/>
      <c r="J8" s="439"/>
      <c r="K8" s="439"/>
      <c r="L8" s="439"/>
    </row>
    <row r="9" spans="1:12" ht="18.75" thickBot="1">
      <c r="A9" s="236" t="s">
        <v>791</v>
      </c>
      <c r="B9" s="612" t="s">
        <v>45</v>
      </c>
      <c r="C9" s="612" t="s">
        <v>45</v>
      </c>
      <c r="D9" s="30"/>
      <c r="E9" s="30"/>
      <c r="F9" s="616"/>
      <c r="G9" s="30"/>
      <c r="H9" s="438"/>
      <c r="I9" s="437"/>
      <c r="J9" s="439"/>
      <c r="K9" s="439"/>
      <c r="L9" s="439"/>
    </row>
    <row r="10" spans="1:12" ht="18.75" thickBot="1">
      <c r="A10" s="236" t="s">
        <v>394</v>
      </c>
      <c r="B10" s="612"/>
      <c r="C10" s="612" t="s">
        <v>45</v>
      </c>
      <c r="D10" s="30"/>
      <c r="E10" s="30"/>
      <c r="F10" s="616"/>
      <c r="G10" s="30"/>
      <c r="H10" s="438"/>
      <c r="I10" s="437"/>
      <c r="J10" s="439"/>
      <c r="K10" s="439"/>
      <c r="L10" s="439"/>
    </row>
    <row r="11" spans="1:12" ht="18.75" thickBot="1">
      <c r="A11" s="236" t="s">
        <v>389</v>
      </c>
      <c r="B11" s="40"/>
      <c r="C11" s="612" t="s">
        <v>45</v>
      </c>
      <c r="D11" s="40"/>
      <c r="E11" s="40"/>
      <c r="F11" s="614"/>
      <c r="G11" s="1236">
        <v>42853</v>
      </c>
      <c r="H11" s="438"/>
      <c r="I11" s="437"/>
      <c r="J11" s="439"/>
      <c r="K11" s="439"/>
      <c r="L11" s="439"/>
    </row>
    <row r="12" spans="1:12" ht="18.75" thickBot="1">
      <c r="A12" s="236" t="s">
        <v>783</v>
      </c>
      <c r="B12" s="612"/>
      <c r="C12" s="612" t="s">
        <v>45</v>
      </c>
      <c r="D12" s="40"/>
      <c r="E12" s="40"/>
      <c r="F12" s="614"/>
      <c r="G12" s="1235">
        <v>42874</v>
      </c>
      <c r="H12" s="438"/>
      <c r="I12" s="437"/>
      <c r="J12" s="439"/>
      <c r="K12" s="439"/>
      <c r="L12" s="439"/>
    </row>
    <row r="13" spans="1:12" ht="18.75" thickBot="1">
      <c r="A13" s="236" t="s">
        <v>1008</v>
      </c>
      <c r="B13" s="612"/>
      <c r="C13" s="612" t="s">
        <v>45</v>
      </c>
      <c r="D13" s="40"/>
      <c r="E13" s="40"/>
      <c r="F13" s="614"/>
      <c r="G13" s="1236">
        <v>42853</v>
      </c>
      <c r="H13" s="438"/>
      <c r="I13" s="437"/>
      <c r="J13" s="439"/>
      <c r="K13" s="439"/>
      <c r="L13" s="439"/>
    </row>
    <row r="14" spans="1:12" ht="43.5" thickBot="1">
      <c r="A14" s="236" t="s">
        <v>244</v>
      </c>
      <c r="B14" s="40"/>
      <c r="C14" s="612" t="s">
        <v>45</v>
      </c>
      <c r="D14" s="31" t="s">
        <v>1558</v>
      </c>
      <c r="E14" s="40"/>
      <c r="F14" s="614"/>
      <c r="G14" s="40"/>
      <c r="H14" s="438"/>
      <c r="I14" s="437" t="s">
        <v>2380</v>
      </c>
      <c r="J14" s="439"/>
      <c r="K14" s="439"/>
      <c r="L14" s="439"/>
    </row>
    <row r="15" spans="1:12" ht="29.25" thickBot="1">
      <c r="A15" s="236" t="s">
        <v>430</v>
      </c>
      <c r="B15" s="40"/>
      <c r="C15" s="612" t="s">
        <v>45</v>
      </c>
      <c r="D15" s="40"/>
      <c r="E15" s="40"/>
      <c r="F15" s="614" t="s">
        <v>1919</v>
      </c>
      <c r="G15" s="40"/>
      <c r="H15" s="438"/>
      <c r="I15" s="437"/>
      <c r="J15" s="439"/>
      <c r="K15" s="439"/>
      <c r="L15" s="439"/>
    </row>
    <row r="16" spans="1:12" ht="18.75" thickBot="1">
      <c r="A16" s="236" t="s">
        <v>633</v>
      </c>
      <c r="B16" s="612" t="s">
        <v>45</v>
      </c>
      <c r="C16" s="40"/>
      <c r="D16" s="40"/>
      <c r="E16" s="40"/>
      <c r="F16" s="614"/>
      <c r="G16" s="40"/>
      <c r="H16" s="438"/>
      <c r="I16" s="437"/>
      <c r="J16" s="439"/>
      <c r="K16" s="439"/>
      <c r="L16" s="439"/>
    </row>
    <row r="17" spans="1:16" ht="15.75" thickBot="1">
      <c r="A17" s="236" t="s">
        <v>590</v>
      </c>
      <c r="B17" s="615"/>
      <c r="C17" s="615"/>
      <c r="D17" s="615"/>
      <c r="E17" s="615"/>
      <c r="F17" s="617" t="s">
        <v>1914</v>
      </c>
      <c r="G17" s="615"/>
      <c r="H17" s="438"/>
      <c r="I17" s="437"/>
      <c r="J17" s="439"/>
      <c r="K17" s="439"/>
      <c r="L17" s="439"/>
    </row>
    <row r="18" spans="1:16" s="1185" customFormat="1" ht="18.75" thickBot="1">
      <c r="A18" s="236" t="s">
        <v>2379</v>
      </c>
      <c r="B18" s="1231"/>
      <c r="C18" s="612" t="s">
        <v>45</v>
      </c>
      <c r="D18" s="1231"/>
      <c r="E18" s="1231"/>
      <c r="F18" s="1232"/>
      <c r="G18" s="1231"/>
      <c r="H18" s="438"/>
      <c r="I18" s="437"/>
      <c r="J18" s="439"/>
      <c r="K18" s="439"/>
      <c r="L18" s="439"/>
    </row>
    <row r="19" spans="1:16" ht="18.75" thickBot="1">
      <c r="A19" s="236" t="s">
        <v>782</v>
      </c>
      <c r="B19" s="30"/>
      <c r="C19" s="612" t="s">
        <v>45</v>
      </c>
      <c r="D19" s="30"/>
      <c r="E19" s="30"/>
      <c r="F19" s="616" t="s">
        <v>1920</v>
      </c>
      <c r="G19" s="30"/>
      <c r="H19" s="438"/>
      <c r="I19" s="437"/>
      <c r="J19" s="439"/>
      <c r="K19" s="439"/>
      <c r="L19" s="439"/>
    </row>
    <row r="20" spans="1:16" ht="18.75" thickBot="1">
      <c r="A20" s="236" t="s">
        <v>1012</v>
      </c>
      <c r="B20" s="40"/>
      <c r="C20" s="612" t="s">
        <v>45</v>
      </c>
      <c r="D20" s="40"/>
      <c r="E20" s="40"/>
      <c r="F20" s="614"/>
      <c r="G20" s="40"/>
      <c r="H20" s="438"/>
      <c r="I20" s="437"/>
      <c r="J20" s="439"/>
      <c r="K20" s="439"/>
      <c r="L20" s="439"/>
    </row>
    <row r="21" spans="1:16" ht="18.75" thickBot="1">
      <c r="A21" s="236" t="s">
        <v>1007</v>
      </c>
      <c r="B21" s="40"/>
      <c r="C21" s="612" t="s">
        <v>45</v>
      </c>
      <c r="D21" s="40" t="s">
        <v>1574</v>
      </c>
      <c r="E21" s="40"/>
      <c r="F21" s="614"/>
      <c r="G21" s="40"/>
      <c r="H21" s="438"/>
      <c r="I21" s="437"/>
      <c r="J21" s="439"/>
      <c r="K21" s="439"/>
      <c r="L21" s="439"/>
    </row>
    <row r="22" spans="1:16" ht="18.75" thickBot="1">
      <c r="A22" s="236" t="s">
        <v>167</v>
      </c>
      <c r="B22" s="792"/>
      <c r="C22" s="612" t="s">
        <v>45</v>
      </c>
      <c r="D22" s="40" t="s">
        <v>1574</v>
      </c>
      <c r="E22" s="792"/>
      <c r="F22" s="1233"/>
      <c r="G22" s="1249">
        <v>42887</v>
      </c>
      <c r="H22" s="438"/>
      <c r="I22" s="437"/>
      <c r="J22" s="439"/>
      <c r="K22" s="439"/>
      <c r="L22" s="439"/>
      <c r="N22" s="430"/>
      <c r="O22" s="431"/>
      <c r="P22" s="432"/>
    </row>
    <row r="23" spans="1:16" ht="72" thickBot="1">
      <c r="A23" s="797" t="s">
        <v>1006</v>
      </c>
      <c r="B23" s="796"/>
      <c r="C23" s="799" t="s">
        <v>45</v>
      </c>
      <c r="D23" s="835" t="s">
        <v>1927</v>
      </c>
      <c r="E23" s="798"/>
      <c r="F23" s="800" t="s">
        <v>1921</v>
      </c>
      <c r="G23" s="837" t="s">
        <v>1924</v>
      </c>
      <c r="H23" s="438"/>
      <c r="I23" s="437"/>
      <c r="J23" s="439"/>
      <c r="K23" s="439"/>
      <c r="L23" s="439"/>
    </row>
    <row r="24" spans="1:16" s="587" customFormat="1" ht="18.75" thickBot="1">
      <c r="A24" s="236" t="s">
        <v>1839</v>
      </c>
      <c r="B24" s="792"/>
      <c r="C24" s="790" t="s">
        <v>45</v>
      </c>
      <c r="D24" s="793"/>
      <c r="E24" s="794"/>
      <c r="F24" s="791"/>
      <c r="G24" s="794"/>
      <c r="H24" s="438"/>
      <c r="I24" s="437"/>
      <c r="J24" s="439"/>
      <c r="K24" s="439"/>
      <c r="L24" s="439"/>
    </row>
    <row r="25" spans="1:16" ht="18.75" thickBot="1">
      <c r="A25" s="236" t="s">
        <v>432</v>
      </c>
      <c r="B25" s="30"/>
      <c r="C25" s="612" t="s">
        <v>45</v>
      </c>
      <c r="D25" s="30"/>
      <c r="E25" s="30"/>
      <c r="F25" s="616"/>
      <c r="G25" s="30"/>
      <c r="H25" s="438"/>
      <c r="I25" s="437"/>
      <c r="J25" s="439"/>
      <c r="K25" s="439"/>
      <c r="L25" s="439"/>
    </row>
    <row r="26" spans="1:16" ht="18.75" thickBot="1">
      <c r="A26" s="236" t="s">
        <v>1009</v>
      </c>
      <c r="B26" s="1248"/>
      <c r="C26" s="1061" t="s">
        <v>45</v>
      </c>
      <c r="D26" s="30"/>
      <c r="E26" s="30"/>
      <c r="F26" s="616"/>
      <c r="G26" s="1236">
        <v>42853</v>
      </c>
      <c r="H26" s="438"/>
      <c r="I26" s="437"/>
      <c r="J26" s="439"/>
      <c r="K26" s="439"/>
      <c r="L26" s="439"/>
    </row>
    <row r="27" spans="1:16" ht="204.75" thickBot="1">
      <c r="A27" s="236" t="s">
        <v>166</v>
      </c>
      <c r="B27" s="40"/>
      <c r="C27" s="612" t="s">
        <v>45</v>
      </c>
      <c r="D27" s="40" t="s">
        <v>1925</v>
      </c>
      <c r="E27" s="40"/>
      <c r="F27" s="836" t="s">
        <v>1923</v>
      </c>
      <c r="G27" s="792" t="s">
        <v>1924</v>
      </c>
    </row>
  </sheetData>
  <customSheetViews>
    <customSheetView guid="{EE76A64E-CCEE-4984-8189-007D40C05ECF}">
      <selection activeCell="H9" sqref="H9"/>
      <pageMargins left="0.75" right="0.75" top="1" bottom="1" header="0.5" footer="0.5"/>
      <pageSetup paperSize="9" orientation="portrait" r:id="rId1"/>
      <headerFooter alignWithMargins="0">
        <oddFooter>&amp;L&amp;F&amp;C&amp;A&amp;R&amp;P of &amp;N</oddFooter>
      </headerFooter>
    </customSheetView>
  </customSheetViews>
  <mergeCells count="2">
    <mergeCell ref="A4:E4"/>
    <mergeCell ref="A2:E2"/>
  </mergeCells>
  <phoneticPr fontId="8" type="noConversion"/>
  <pageMargins left="0.75" right="0.75" top="1" bottom="1" header="0.5" footer="0.5"/>
  <pageSetup paperSize="9" scale="77" fitToHeight="3" orientation="portrait" r:id="rId2"/>
  <headerFooter alignWithMargins="0">
    <oddHeader>&amp;C&amp;"Arial,Bold"&amp;14CA SMPG - Rights Table</oddHeader>
    <oddFooter xml:space="preserve">&amp;L&amp;F&amp;RPage &amp;P of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50"/>
  <sheetViews>
    <sheetView zoomScaleNormal="100" workbookViewId="0">
      <selection activeCell="H25" sqref="H25"/>
    </sheetView>
  </sheetViews>
  <sheetFormatPr defaultColWidth="27" defaultRowHeight="12.75"/>
  <cols>
    <col min="1" max="1" width="19" bestFit="1" customWidth="1"/>
    <col min="2" max="2" width="17" bestFit="1" customWidth="1"/>
    <col min="3" max="3" width="28.42578125" customWidth="1"/>
    <col min="4" max="4" width="19.42578125" customWidth="1"/>
    <col min="5" max="5" width="34.28515625" customWidth="1"/>
    <col min="6" max="6" width="18.140625" customWidth="1"/>
    <col min="7" max="7" width="19.5703125" customWidth="1"/>
  </cols>
  <sheetData>
    <row r="1" spans="1:7" ht="13.5" thickBot="1"/>
    <row r="2" spans="1:7" ht="27" thickBot="1">
      <c r="A2" s="1697" t="s">
        <v>1339</v>
      </c>
      <c r="B2" s="1698"/>
      <c r="C2" s="1698"/>
      <c r="D2" s="1698"/>
      <c r="E2" s="1699"/>
      <c r="F2" s="485"/>
    </row>
    <row r="3" spans="1:7" ht="15.75">
      <c r="A3" s="36" t="s">
        <v>239</v>
      </c>
      <c r="B3" s="37"/>
      <c r="C3" s="37"/>
      <c r="D3" s="37"/>
      <c r="E3" s="38"/>
      <c r="F3" s="486"/>
    </row>
    <row r="4" spans="1:7" ht="31.5" customHeight="1" thickBot="1">
      <c r="A4" s="1712" t="s">
        <v>71</v>
      </c>
      <c r="B4" s="1713"/>
      <c r="C4" s="1713"/>
      <c r="D4" s="1713"/>
      <c r="E4" s="1714"/>
      <c r="F4" s="487"/>
    </row>
    <row r="5" spans="1:7">
      <c r="A5" s="363"/>
    </row>
    <row r="6" spans="1:7">
      <c r="A6" s="363"/>
      <c r="B6" s="363"/>
    </row>
    <row r="7" spans="1:7">
      <c r="A7" s="363"/>
    </row>
    <row r="14" spans="1:7" s="587" customFormat="1">
      <c r="A14" s="605"/>
      <c r="B14" s="834" t="s">
        <v>2142</v>
      </c>
    </row>
    <row r="15" spans="1:7" s="587" customFormat="1"/>
    <row r="16" spans="1:7" ht="45">
      <c r="A16" s="603" t="s">
        <v>789</v>
      </c>
      <c r="B16" s="603" t="s">
        <v>1706</v>
      </c>
      <c r="C16" s="603" t="s">
        <v>1476</v>
      </c>
      <c r="D16" s="603" t="s">
        <v>1680</v>
      </c>
      <c r="E16" s="603" t="s">
        <v>1623</v>
      </c>
      <c r="F16" s="603" t="s">
        <v>1710</v>
      </c>
      <c r="G16" s="603" t="s">
        <v>1055</v>
      </c>
    </row>
    <row r="17" spans="1:7" ht="75">
      <c r="A17" s="887" t="s">
        <v>431</v>
      </c>
      <c r="B17" s="882" t="s">
        <v>790</v>
      </c>
      <c r="C17" s="882" t="s">
        <v>1629</v>
      </c>
      <c r="D17" s="882"/>
      <c r="E17" s="882" t="s">
        <v>1855</v>
      </c>
      <c r="F17" s="883" t="s">
        <v>1868</v>
      </c>
      <c r="G17" s="884" t="s">
        <v>1860</v>
      </c>
    </row>
    <row r="18" spans="1:7" ht="60">
      <c r="A18" s="887" t="s">
        <v>429</v>
      </c>
      <c r="B18" s="882" t="s">
        <v>790</v>
      </c>
      <c r="C18" s="604"/>
      <c r="D18" s="604"/>
      <c r="E18" s="883"/>
      <c r="F18" s="1062" t="s">
        <v>1928</v>
      </c>
      <c r="G18" s="1063">
        <v>41883</v>
      </c>
    </row>
    <row r="19" spans="1:7" ht="30">
      <c r="A19" s="887" t="s">
        <v>791</v>
      </c>
      <c r="B19" s="882" t="s">
        <v>1617</v>
      </c>
      <c r="C19" s="885" t="s">
        <v>1622</v>
      </c>
      <c r="D19" s="885"/>
      <c r="E19" s="884"/>
      <c r="F19" s="1064"/>
      <c r="G19" s="1065" t="s">
        <v>1618</v>
      </c>
    </row>
    <row r="20" spans="1:7" ht="60">
      <c r="A20" s="887" t="s">
        <v>394</v>
      </c>
      <c r="B20" s="882" t="s">
        <v>790</v>
      </c>
      <c r="C20" s="604"/>
      <c r="D20" s="604"/>
      <c r="E20" s="883"/>
      <c r="F20" s="1062" t="s">
        <v>1928</v>
      </c>
      <c r="G20" s="1063">
        <v>41883</v>
      </c>
    </row>
    <row r="21" spans="1:7" s="587" customFormat="1" ht="75">
      <c r="A21" s="887" t="s">
        <v>1856</v>
      </c>
      <c r="B21" s="882" t="s">
        <v>790</v>
      </c>
      <c r="C21" s="882" t="s">
        <v>1857</v>
      </c>
      <c r="D21" s="882" t="s">
        <v>1858</v>
      </c>
      <c r="E21" s="882" t="s">
        <v>1859</v>
      </c>
      <c r="F21" s="1066" t="s">
        <v>1864</v>
      </c>
      <c r="G21" s="1065" t="s">
        <v>1860</v>
      </c>
    </row>
    <row r="22" spans="1:7" ht="15">
      <c r="A22" s="887" t="s">
        <v>389</v>
      </c>
      <c r="B22" s="1062" t="s">
        <v>790</v>
      </c>
      <c r="C22" s="1066"/>
      <c r="D22" s="1066"/>
      <c r="E22" s="1064"/>
      <c r="F22" s="1064"/>
      <c r="G22" s="1065" t="s">
        <v>2433</v>
      </c>
    </row>
    <row r="23" spans="1:7" ht="60">
      <c r="A23" s="887" t="s">
        <v>783</v>
      </c>
      <c r="B23" s="1062" t="s">
        <v>790</v>
      </c>
      <c r="C23" s="1066"/>
      <c r="D23" s="1066"/>
      <c r="E23" s="1064"/>
      <c r="F23" s="1062" t="s">
        <v>1928</v>
      </c>
      <c r="G23" s="1063">
        <v>41883</v>
      </c>
    </row>
    <row r="24" spans="1:7" ht="15">
      <c r="A24" s="887" t="s">
        <v>1008</v>
      </c>
      <c r="B24" s="1062" t="s">
        <v>790</v>
      </c>
      <c r="C24" s="1066"/>
      <c r="D24" s="1066"/>
      <c r="E24" s="1064"/>
      <c r="F24" s="1064"/>
      <c r="G24" s="1065" t="s">
        <v>2433</v>
      </c>
    </row>
    <row r="25" spans="1:7" ht="75">
      <c r="A25" s="887" t="s">
        <v>244</v>
      </c>
      <c r="B25" s="882" t="s">
        <v>790</v>
      </c>
      <c r="C25" s="604"/>
      <c r="D25" s="882" t="s">
        <v>1704</v>
      </c>
      <c r="E25" s="884" t="s">
        <v>1626</v>
      </c>
      <c r="F25" s="1062" t="s">
        <v>1928</v>
      </c>
      <c r="G25" s="1063">
        <v>41883</v>
      </c>
    </row>
    <row r="26" spans="1:7" ht="60">
      <c r="A26" s="887" t="s">
        <v>430</v>
      </c>
      <c r="B26" s="882" t="s">
        <v>790</v>
      </c>
      <c r="C26" s="604"/>
      <c r="D26" s="604"/>
      <c r="E26" s="883"/>
      <c r="F26" s="1066" t="s">
        <v>1869</v>
      </c>
      <c r="G26" s="1065"/>
    </row>
    <row r="27" spans="1:7" ht="60">
      <c r="A27" s="887" t="s">
        <v>633</v>
      </c>
      <c r="B27" s="882" t="s">
        <v>790</v>
      </c>
      <c r="C27" s="882" t="s">
        <v>1625</v>
      </c>
      <c r="D27" s="882"/>
      <c r="E27" s="883"/>
      <c r="F27" s="1062" t="s">
        <v>1928</v>
      </c>
      <c r="G27" s="1063">
        <v>41883</v>
      </c>
    </row>
    <row r="28" spans="1:7" s="587" customFormat="1" ht="120">
      <c r="A28" s="887" t="s">
        <v>1838</v>
      </c>
      <c r="B28" s="882" t="s">
        <v>790</v>
      </c>
      <c r="C28" s="882" t="s">
        <v>1627</v>
      </c>
      <c r="D28" s="882" t="s">
        <v>1861</v>
      </c>
      <c r="E28" s="882" t="s">
        <v>1862</v>
      </c>
      <c r="F28" s="1066" t="s">
        <v>1863</v>
      </c>
      <c r="G28" s="1065" t="s">
        <v>1860</v>
      </c>
    </row>
    <row r="29" spans="1:7" s="587" customFormat="1" ht="60">
      <c r="A29" s="887" t="s">
        <v>1871</v>
      </c>
      <c r="B29" s="882" t="s">
        <v>790</v>
      </c>
      <c r="C29" s="882" t="s">
        <v>1889</v>
      </c>
      <c r="D29" s="882"/>
      <c r="E29" s="882" t="s">
        <v>1873</v>
      </c>
      <c r="F29" s="1066" t="s">
        <v>1872</v>
      </c>
      <c r="G29" s="1065" t="s">
        <v>1860</v>
      </c>
    </row>
    <row r="30" spans="1:7" ht="270">
      <c r="A30" s="887" t="s">
        <v>1340</v>
      </c>
      <c r="B30" s="882" t="s">
        <v>790</v>
      </c>
      <c r="C30" s="604"/>
      <c r="D30" s="604"/>
      <c r="E30" s="886" t="s">
        <v>1715</v>
      </c>
      <c r="F30" s="1064" t="s">
        <v>1714</v>
      </c>
      <c r="G30" s="1065" t="s">
        <v>1713</v>
      </c>
    </row>
    <row r="31" spans="1:7" ht="165">
      <c r="A31" s="887" t="s">
        <v>1341</v>
      </c>
      <c r="B31" s="882" t="s">
        <v>790</v>
      </c>
      <c r="C31" s="886" t="s">
        <v>1865</v>
      </c>
      <c r="D31" s="882" t="s">
        <v>1866</v>
      </c>
      <c r="E31" s="882" t="s">
        <v>1867</v>
      </c>
      <c r="F31" s="1066" t="s">
        <v>1870</v>
      </c>
      <c r="G31" s="1065" t="s">
        <v>1860</v>
      </c>
    </row>
    <row r="32" spans="1:7" s="587" customFormat="1" ht="60">
      <c r="A32" s="887" t="s">
        <v>1837</v>
      </c>
      <c r="B32" s="882" t="s">
        <v>790</v>
      </c>
      <c r="C32" s="604"/>
      <c r="D32" s="604"/>
      <c r="E32" s="883"/>
      <c r="F32" s="1062" t="s">
        <v>1928</v>
      </c>
      <c r="G32" s="1063">
        <v>41883</v>
      </c>
    </row>
    <row r="33" spans="1:7" ht="105">
      <c r="A33" s="887" t="s">
        <v>782</v>
      </c>
      <c r="B33" s="882" t="s">
        <v>790</v>
      </c>
      <c r="C33" s="882" t="s">
        <v>1875</v>
      </c>
      <c r="D33" s="882" t="s">
        <v>1876</v>
      </c>
      <c r="E33" s="882" t="s">
        <v>1877</v>
      </c>
      <c r="F33" s="1064" t="s">
        <v>1874</v>
      </c>
      <c r="G33" s="1065" t="s">
        <v>1860</v>
      </c>
    </row>
    <row r="34" spans="1:7" s="587" customFormat="1" ht="120">
      <c r="A34" s="887" t="s">
        <v>1878</v>
      </c>
      <c r="B34" s="882" t="s">
        <v>790</v>
      </c>
      <c r="C34" s="882" t="s">
        <v>1879</v>
      </c>
      <c r="D34" s="882"/>
      <c r="E34" s="886" t="s">
        <v>1882</v>
      </c>
      <c r="F34" s="1066" t="s">
        <v>1881</v>
      </c>
      <c r="G34" s="1065" t="s">
        <v>1860</v>
      </c>
    </row>
    <row r="35" spans="1:7" s="587" customFormat="1" ht="60">
      <c r="A35" s="887" t="s">
        <v>155</v>
      </c>
      <c r="B35" s="882" t="s">
        <v>790</v>
      </c>
      <c r="C35" s="604"/>
      <c r="D35" s="604"/>
      <c r="E35" s="883"/>
      <c r="F35" s="1062" t="s">
        <v>1928</v>
      </c>
      <c r="G35" s="1063">
        <v>41883</v>
      </c>
    </row>
    <row r="36" spans="1:7" ht="180">
      <c r="A36" s="887" t="s">
        <v>1880</v>
      </c>
      <c r="B36" s="882" t="s">
        <v>790</v>
      </c>
      <c r="C36" s="882" t="s">
        <v>1890</v>
      </c>
      <c r="D36" s="882"/>
      <c r="E36" s="882" t="s">
        <v>1883</v>
      </c>
      <c r="F36" s="1066" t="s">
        <v>1884</v>
      </c>
      <c r="G36" s="1065" t="s">
        <v>1860</v>
      </c>
    </row>
    <row r="37" spans="1:7" ht="75">
      <c r="A37" s="887" t="s">
        <v>1012</v>
      </c>
      <c r="B37" s="882" t="s">
        <v>790</v>
      </c>
      <c r="C37" s="604"/>
      <c r="D37" s="604"/>
      <c r="E37" s="884" t="s">
        <v>1712</v>
      </c>
      <c r="F37" s="1062" t="s">
        <v>1928</v>
      </c>
      <c r="G37" s="1063">
        <v>41883</v>
      </c>
    </row>
    <row r="38" spans="1:7" ht="60">
      <c r="A38" s="887" t="s">
        <v>1007</v>
      </c>
      <c r="B38" s="882" t="s">
        <v>790</v>
      </c>
      <c r="C38" s="882" t="s">
        <v>1620</v>
      </c>
      <c r="D38" s="882"/>
      <c r="E38" s="884"/>
      <c r="F38" s="1062" t="s">
        <v>1928</v>
      </c>
      <c r="G38" s="1063">
        <v>41883</v>
      </c>
    </row>
    <row r="39" spans="1:7" s="587" customFormat="1" ht="45">
      <c r="A39" s="887" t="s">
        <v>1885</v>
      </c>
      <c r="B39" s="882" t="s">
        <v>790</v>
      </c>
      <c r="C39" s="882" t="s">
        <v>1888</v>
      </c>
      <c r="D39" s="882"/>
      <c r="E39" s="882" t="s">
        <v>1887</v>
      </c>
      <c r="F39" s="1066" t="s">
        <v>1886</v>
      </c>
      <c r="G39" s="1065" t="s">
        <v>1860</v>
      </c>
    </row>
    <row r="40" spans="1:7" ht="15">
      <c r="A40" s="887" t="s">
        <v>167</v>
      </c>
      <c r="B40" s="882" t="s">
        <v>1679</v>
      </c>
      <c r="C40" s="882"/>
      <c r="D40" s="882"/>
      <c r="E40" s="883"/>
      <c r="F40" s="1064"/>
      <c r="G40" s="1065"/>
    </row>
    <row r="41" spans="1:7" ht="195">
      <c r="A41" s="887" t="s">
        <v>1535</v>
      </c>
      <c r="B41" s="882" t="s">
        <v>790</v>
      </c>
      <c r="C41" s="882" t="s">
        <v>1621</v>
      </c>
      <c r="D41" s="882"/>
      <c r="E41" s="882" t="s">
        <v>1624</v>
      </c>
      <c r="F41" s="1066"/>
      <c r="G41" s="1065" t="s">
        <v>1618</v>
      </c>
    </row>
    <row r="42" spans="1:7" ht="90">
      <c r="A42" s="887" t="s">
        <v>1006</v>
      </c>
      <c r="B42" s="882" t="s">
        <v>790</v>
      </c>
      <c r="C42" s="882" t="s">
        <v>1619</v>
      </c>
      <c r="D42" s="882"/>
      <c r="E42" s="884"/>
      <c r="F42" s="1062" t="s">
        <v>1881</v>
      </c>
      <c r="G42" s="1065" t="s">
        <v>2160</v>
      </c>
    </row>
    <row r="43" spans="1:7" s="587" customFormat="1" ht="60">
      <c r="A43" s="887" t="s">
        <v>1839</v>
      </c>
      <c r="B43" s="882" t="s">
        <v>790</v>
      </c>
      <c r="C43" s="882" t="s">
        <v>1891</v>
      </c>
      <c r="D43" s="882"/>
      <c r="E43" s="882" t="s">
        <v>1892</v>
      </c>
      <c r="F43" s="1064" t="s">
        <v>1893</v>
      </c>
      <c r="G43" s="1065" t="s">
        <v>1860</v>
      </c>
    </row>
    <row r="44" spans="1:7" ht="60">
      <c r="A44" s="887" t="s">
        <v>1898</v>
      </c>
      <c r="B44" s="882" t="s">
        <v>790</v>
      </c>
      <c r="C44" s="882" t="s">
        <v>1895</v>
      </c>
      <c r="D44" s="882"/>
      <c r="E44" s="882"/>
      <c r="F44" s="1066" t="s">
        <v>1711</v>
      </c>
      <c r="G44" s="1065" t="s">
        <v>1860</v>
      </c>
    </row>
    <row r="45" spans="1:7" ht="90">
      <c r="A45" s="887" t="s">
        <v>1897</v>
      </c>
      <c r="B45" s="882" t="s">
        <v>790</v>
      </c>
      <c r="C45" s="882" t="s">
        <v>1894</v>
      </c>
      <c r="D45" s="882"/>
      <c r="E45" s="882"/>
      <c r="F45" s="1066" t="s">
        <v>1881</v>
      </c>
      <c r="G45" s="1065" t="s">
        <v>1860</v>
      </c>
    </row>
    <row r="46" spans="1:7" ht="90">
      <c r="A46" s="887" t="s">
        <v>432</v>
      </c>
      <c r="B46" s="882" t="s">
        <v>1628</v>
      </c>
      <c r="C46" s="882" t="s">
        <v>1656</v>
      </c>
      <c r="D46" s="882"/>
      <c r="E46" s="884"/>
      <c r="F46" s="1062" t="s">
        <v>2015</v>
      </c>
      <c r="G46" s="1063">
        <v>41883</v>
      </c>
    </row>
    <row r="47" spans="1:7" ht="135">
      <c r="A47" s="887" t="s">
        <v>1009</v>
      </c>
      <c r="B47" s="882" t="s">
        <v>790</v>
      </c>
      <c r="C47" s="604"/>
      <c r="D47" s="882" t="s">
        <v>1810</v>
      </c>
      <c r="E47" s="884" t="s">
        <v>1811</v>
      </c>
      <c r="F47" s="1251" t="s">
        <v>2639</v>
      </c>
      <c r="G47" s="1065" t="s">
        <v>2640</v>
      </c>
    </row>
    <row r="48" spans="1:7" ht="150">
      <c r="A48" s="887" t="s">
        <v>1899</v>
      </c>
      <c r="B48" s="882" t="s">
        <v>790</v>
      </c>
      <c r="C48" s="882" t="s">
        <v>1896</v>
      </c>
      <c r="D48" s="882"/>
      <c r="E48" s="882" t="s">
        <v>1900</v>
      </c>
      <c r="F48" s="1066" t="s">
        <v>1711</v>
      </c>
      <c r="G48" s="1065" t="s">
        <v>1860</v>
      </c>
    </row>
    <row r="49" spans="1:7" ht="30">
      <c r="A49" s="887" t="s">
        <v>829</v>
      </c>
      <c r="B49" s="882" t="s">
        <v>790</v>
      </c>
      <c r="C49" s="604"/>
      <c r="D49" s="882" t="s">
        <v>1702</v>
      </c>
      <c r="E49" s="883"/>
      <c r="F49" s="1064" t="s">
        <v>2014</v>
      </c>
      <c r="G49" s="1065" t="s">
        <v>1701</v>
      </c>
    </row>
    <row r="50" spans="1:7" ht="135">
      <c r="A50" s="887" t="s">
        <v>166</v>
      </c>
      <c r="B50" s="882" t="s">
        <v>1628</v>
      </c>
      <c r="C50" s="882" t="s">
        <v>1627</v>
      </c>
      <c r="D50" s="882" t="s">
        <v>1962</v>
      </c>
      <c r="E50" s="882" t="s">
        <v>1963</v>
      </c>
      <c r="F50" s="1251" t="s">
        <v>1711</v>
      </c>
      <c r="G50" s="1065" t="s">
        <v>1964</v>
      </c>
    </row>
  </sheetData>
  <mergeCells count="2">
    <mergeCell ref="A2:E2"/>
    <mergeCell ref="A4:E4"/>
  </mergeCells>
  <pageMargins left="0.7" right="0.7" top="0.75" bottom="0.75" header="0.3" footer="0.3"/>
  <pageSetup paperSize="9" scale="78" fitToHeight="2" orientation="portrait" r:id="rId1"/>
  <headerFooter>
    <oddHeader>&amp;C&amp;"Arial,Bold"&amp;14CA SMPG - Record Date Usage Tracking</oddHeader>
    <oddFooter>&amp;L&amp;F&amp;RPage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2:C37"/>
  <sheetViews>
    <sheetView zoomScale="115" zoomScaleNormal="115" workbookViewId="0">
      <selection activeCell="B39" sqref="B39"/>
    </sheetView>
  </sheetViews>
  <sheetFormatPr defaultRowHeight="12.75"/>
  <cols>
    <col min="1" max="1" width="8" bestFit="1" customWidth="1"/>
    <col min="2" max="2" width="28.42578125" bestFit="1" customWidth="1"/>
    <col min="3" max="3" width="65.85546875" customWidth="1"/>
  </cols>
  <sheetData>
    <row r="2" spans="1:3" ht="26.25">
      <c r="A2" s="876" t="s">
        <v>2005</v>
      </c>
      <c r="B2" s="876"/>
    </row>
    <row r="3" spans="1:3" ht="25.5">
      <c r="A3" s="872" t="s">
        <v>789</v>
      </c>
      <c r="B3" s="873" t="s">
        <v>2006</v>
      </c>
      <c r="C3" s="879" t="s">
        <v>1623</v>
      </c>
    </row>
    <row r="4" spans="1:3" ht="15">
      <c r="A4" s="875" t="s">
        <v>431</v>
      </c>
      <c r="B4" s="874"/>
      <c r="C4" s="621"/>
    </row>
    <row r="5" spans="1:3" ht="15">
      <c r="A5" s="875" t="s">
        <v>429</v>
      </c>
      <c r="B5" s="877" t="s">
        <v>185</v>
      </c>
      <c r="C5" s="621"/>
    </row>
    <row r="6" spans="1:3" ht="15">
      <c r="A6" s="875" t="s">
        <v>791</v>
      </c>
      <c r="B6" s="874"/>
      <c r="C6" s="621"/>
    </row>
    <row r="7" spans="1:3" ht="15">
      <c r="A7" s="875" t="s">
        <v>394</v>
      </c>
      <c r="B7" s="881" t="s">
        <v>801</v>
      </c>
      <c r="C7" s="621"/>
    </row>
    <row r="8" spans="1:3" ht="15">
      <c r="A8" s="875" t="s">
        <v>1856</v>
      </c>
      <c r="B8" s="874"/>
      <c r="C8" s="621"/>
    </row>
    <row r="9" spans="1:3" ht="15">
      <c r="A9" s="875" t="s">
        <v>389</v>
      </c>
      <c r="B9" s="881" t="s">
        <v>801</v>
      </c>
      <c r="C9" s="621"/>
    </row>
    <row r="10" spans="1:3" ht="15">
      <c r="A10" s="875" t="s">
        <v>783</v>
      </c>
      <c r="B10" s="874" t="s">
        <v>2126</v>
      </c>
      <c r="C10" s="621"/>
    </row>
    <row r="11" spans="1:3" ht="15">
      <c r="A11" s="875" t="s">
        <v>244</v>
      </c>
      <c r="B11" s="878" t="s">
        <v>2010</v>
      </c>
      <c r="C11" s="621" t="s">
        <v>2012</v>
      </c>
    </row>
    <row r="12" spans="1:3" ht="15">
      <c r="A12" s="875" t="s">
        <v>430</v>
      </c>
      <c r="B12" s="881" t="s">
        <v>801</v>
      </c>
      <c r="C12" s="621"/>
    </row>
    <row r="13" spans="1:3" ht="15">
      <c r="A13" s="875" t="s">
        <v>633</v>
      </c>
      <c r="B13" s="874"/>
      <c r="C13" s="621"/>
    </row>
    <row r="14" spans="1:3" ht="15">
      <c r="A14" s="875" t="s">
        <v>1838</v>
      </c>
      <c r="B14" s="881" t="s">
        <v>801</v>
      </c>
      <c r="C14" s="621"/>
    </row>
    <row r="15" spans="1:3" ht="15">
      <c r="A15" s="875" t="s">
        <v>1871</v>
      </c>
      <c r="B15" s="874"/>
      <c r="C15" s="621"/>
    </row>
    <row r="16" spans="1:3" ht="15">
      <c r="A16" s="875" t="s">
        <v>1340</v>
      </c>
      <c r="B16" s="874"/>
      <c r="C16" s="621"/>
    </row>
    <row r="17" spans="1:3" ht="15">
      <c r="A17" s="875" t="s">
        <v>1341</v>
      </c>
      <c r="B17" s="874"/>
      <c r="C17" s="621"/>
    </row>
    <row r="18" spans="1:3" ht="15">
      <c r="A18" s="875" t="s">
        <v>1837</v>
      </c>
      <c r="B18" s="877" t="s">
        <v>185</v>
      </c>
      <c r="C18" s="621"/>
    </row>
    <row r="19" spans="1:3" ht="25.5">
      <c r="A19" s="875" t="s">
        <v>782</v>
      </c>
      <c r="B19" s="878" t="s">
        <v>2010</v>
      </c>
      <c r="C19" s="880" t="s">
        <v>2011</v>
      </c>
    </row>
    <row r="20" spans="1:3" ht="15">
      <c r="A20" s="875" t="s">
        <v>1878</v>
      </c>
      <c r="B20" s="874"/>
      <c r="C20" s="621"/>
    </row>
    <row r="21" spans="1:3" ht="15">
      <c r="A21" s="875" t="s">
        <v>155</v>
      </c>
      <c r="B21" s="874" t="s">
        <v>1005</v>
      </c>
      <c r="C21" s="621"/>
    </row>
    <row r="22" spans="1:3" ht="15">
      <c r="A22" s="875" t="s">
        <v>1880</v>
      </c>
      <c r="B22" s="877" t="s">
        <v>185</v>
      </c>
      <c r="C22" s="621"/>
    </row>
    <row r="23" spans="1:3" ht="15">
      <c r="A23" s="875" t="s">
        <v>1012</v>
      </c>
      <c r="B23" s="877" t="s">
        <v>185</v>
      </c>
      <c r="C23" s="621"/>
    </row>
    <row r="24" spans="1:3" ht="15">
      <c r="A24" s="875" t="s">
        <v>1007</v>
      </c>
      <c r="B24" s="877" t="s">
        <v>185</v>
      </c>
      <c r="C24" s="621"/>
    </row>
    <row r="25" spans="1:3" ht="15">
      <c r="A25" s="875" t="s">
        <v>1885</v>
      </c>
      <c r="B25" s="874"/>
      <c r="C25" s="621"/>
    </row>
    <row r="26" spans="1:3" s="620" customFormat="1" ht="15">
      <c r="A26" s="875" t="s">
        <v>167</v>
      </c>
      <c r="B26" s="881" t="s">
        <v>801</v>
      </c>
      <c r="C26" s="621"/>
    </row>
    <row r="27" spans="1:3" ht="15">
      <c r="A27" s="875" t="s">
        <v>1535</v>
      </c>
      <c r="B27" s="881" t="s">
        <v>801</v>
      </c>
      <c r="C27" s="621"/>
    </row>
    <row r="28" spans="1:3" ht="15">
      <c r="A28" s="875" t="s">
        <v>1006</v>
      </c>
      <c r="B28" s="881" t="s">
        <v>801</v>
      </c>
      <c r="C28" s="621"/>
    </row>
    <row r="29" spans="1:3" ht="15">
      <c r="A29" s="875" t="s">
        <v>1839</v>
      </c>
      <c r="B29" s="877" t="s">
        <v>185</v>
      </c>
      <c r="C29" s="621"/>
    </row>
    <row r="30" spans="1:3" s="620" customFormat="1" ht="15">
      <c r="A30" s="875" t="s">
        <v>2129</v>
      </c>
      <c r="B30" s="877" t="s">
        <v>185</v>
      </c>
      <c r="C30" s="621"/>
    </row>
    <row r="31" spans="1:3" ht="15">
      <c r="A31" s="875" t="s">
        <v>1898</v>
      </c>
      <c r="B31" s="874"/>
      <c r="C31" s="621"/>
    </row>
    <row r="32" spans="1:3" ht="15">
      <c r="A32" s="875" t="s">
        <v>1897</v>
      </c>
      <c r="B32" s="874"/>
      <c r="C32" s="621"/>
    </row>
    <row r="33" spans="1:3" ht="15">
      <c r="A33" s="875" t="s">
        <v>432</v>
      </c>
      <c r="B33" s="877" t="s">
        <v>185</v>
      </c>
      <c r="C33" s="621" t="s">
        <v>2013</v>
      </c>
    </row>
    <row r="34" spans="1:3" ht="15">
      <c r="A34" s="875" t="s">
        <v>1009</v>
      </c>
      <c r="B34" s="877" t="s">
        <v>185</v>
      </c>
      <c r="C34" s="621"/>
    </row>
    <row r="35" spans="1:3" ht="15">
      <c r="A35" s="875" t="s">
        <v>1899</v>
      </c>
      <c r="B35" s="874"/>
      <c r="C35" s="621"/>
    </row>
    <row r="36" spans="1:3" ht="15">
      <c r="A36" s="875" t="s">
        <v>829</v>
      </c>
      <c r="B36" s="877" t="s">
        <v>185</v>
      </c>
      <c r="C36" s="621"/>
    </row>
    <row r="37" spans="1:3" ht="15">
      <c r="A37" s="875" t="s">
        <v>166</v>
      </c>
      <c r="B37" s="877" t="s">
        <v>185</v>
      </c>
      <c r="C37" s="62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E5"/>
  <sheetViews>
    <sheetView workbookViewId="0">
      <selection activeCell="E22" sqref="E22"/>
    </sheetView>
  </sheetViews>
  <sheetFormatPr defaultRowHeight="12.75"/>
  <cols>
    <col min="1" max="1" width="17.5703125" style="620" customWidth="1"/>
    <col min="2" max="2" width="11.140625" customWidth="1"/>
    <col min="3" max="3" width="26.7109375" customWidth="1"/>
    <col min="4" max="4" width="28" customWidth="1"/>
    <col min="5" max="5" width="33.28515625" customWidth="1"/>
  </cols>
  <sheetData>
    <row r="1" spans="1:5" ht="27" thickBot="1">
      <c r="B1" s="1715" t="s">
        <v>2174</v>
      </c>
      <c r="C1" s="1715"/>
      <c r="D1" s="1715"/>
      <c r="E1" s="1715"/>
    </row>
    <row r="2" spans="1:5" ht="39" thickBot="1">
      <c r="A2" s="1170" t="s">
        <v>1031</v>
      </c>
      <c r="B2" s="1171" t="s">
        <v>2175</v>
      </c>
      <c r="C2" s="1172" t="s">
        <v>2170</v>
      </c>
      <c r="D2" s="1172" t="s">
        <v>2171</v>
      </c>
      <c r="E2" s="1172" t="s">
        <v>2172</v>
      </c>
    </row>
    <row r="3" spans="1:5" ht="39" thickBot="1">
      <c r="A3" s="1073" t="s">
        <v>2176</v>
      </c>
      <c r="B3" s="1196" t="s">
        <v>556</v>
      </c>
      <c r="C3" s="1074" t="s">
        <v>2173</v>
      </c>
      <c r="D3" s="1074" t="s">
        <v>41</v>
      </c>
      <c r="E3" s="1074" t="s">
        <v>2173</v>
      </c>
    </row>
    <row r="4" spans="1:5" ht="21.75" customHeight="1" thickBot="1">
      <c r="A4" s="1073" t="s">
        <v>717</v>
      </c>
      <c r="B4" s="1196" t="s">
        <v>716</v>
      </c>
      <c r="C4" s="1074" t="s">
        <v>2173</v>
      </c>
      <c r="D4" s="1074" t="s">
        <v>2173</v>
      </c>
      <c r="E4" s="1074" t="s">
        <v>41</v>
      </c>
    </row>
    <row r="5" spans="1:5" ht="23.25" customHeight="1" thickBot="1">
      <c r="A5" s="1073" t="s">
        <v>2177</v>
      </c>
      <c r="B5" s="1196" t="s">
        <v>762</v>
      </c>
      <c r="C5" s="1074" t="s">
        <v>41</v>
      </c>
      <c r="D5" s="1074" t="s">
        <v>41</v>
      </c>
      <c r="E5" s="1074" t="s">
        <v>41</v>
      </c>
    </row>
  </sheetData>
  <mergeCells count="1">
    <mergeCell ref="B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72"/>
  <sheetViews>
    <sheetView zoomScaleNormal="100" workbookViewId="0">
      <selection activeCell="A32" sqref="A32"/>
    </sheetView>
  </sheetViews>
  <sheetFormatPr defaultColWidth="9.140625" defaultRowHeight="12.75"/>
  <cols>
    <col min="1" max="1" width="89.42578125" style="35" customWidth="1"/>
    <col min="2" max="2" width="4.140625" style="246" customWidth="1"/>
    <col min="3" max="7" width="9.140625" style="246"/>
    <col min="8" max="20" width="8.140625" style="246" customWidth="1"/>
    <col min="21" max="16384" width="9.140625" style="35"/>
  </cols>
  <sheetData>
    <row r="1" spans="1:20" ht="35.25" customHeight="1">
      <c r="A1" s="252" t="s">
        <v>296</v>
      </c>
      <c r="B1" s="245"/>
    </row>
    <row r="2" spans="1:20" s="404" customFormat="1" ht="16.5" customHeight="1">
      <c r="A2" s="406" t="s">
        <v>1466</v>
      </c>
      <c r="B2" s="402"/>
      <c r="C2" s="403"/>
      <c r="D2" s="403"/>
      <c r="E2" s="403"/>
      <c r="F2" s="403"/>
      <c r="G2" s="403"/>
      <c r="H2" s="403"/>
      <c r="I2" s="403"/>
      <c r="J2" s="403"/>
      <c r="K2" s="403"/>
      <c r="L2" s="403"/>
      <c r="M2" s="403"/>
      <c r="N2" s="403"/>
      <c r="O2" s="403"/>
      <c r="P2" s="403"/>
      <c r="Q2" s="403"/>
      <c r="R2" s="403"/>
      <c r="S2" s="403"/>
      <c r="T2" s="403"/>
    </row>
    <row r="3" spans="1:20" s="404" customFormat="1" ht="16.5" customHeight="1">
      <c r="A3" s="405"/>
      <c r="B3" s="402"/>
      <c r="C3" s="403"/>
      <c r="D3" s="403"/>
      <c r="E3" s="403"/>
      <c r="F3" s="403"/>
      <c r="G3" s="403"/>
      <c r="H3" s="403"/>
      <c r="I3" s="403"/>
      <c r="J3" s="403"/>
      <c r="K3" s="403"/>
      <c r="L3" s="403"/>
      <c r="M3" s="403"/>
      <c r="N3" s="403"/>
      <c r="O3" s="403"/>
      <c r="P3" s="403"/>
      <c r="Q3" s="403"/>
      <c r="R3" s="403"/>
      <c r="S3" s="403"/>
      <c r="T3" s="403"/>
    </row>
    <row r="4" spans="1:20" ht="10.5" customHeight="1">
      <c r="A4" s="247" t="s">
        <v>297</v>
      </c>
      <c r="B4" s="245"/>
    </row>
    <row r="5" spans="1:20" ht="10.5" customHeight="1">
      <c r="A5" s="292"/>
      <c r="B5" s="245"/>
    </row>
    <row r="6" spans="1:20">
      <c r="A6" s="293"/>
      <c r="B6" s="245"/>
    </row>
    <row r="7" spans="1:20">
      <c r="A7" s="248"/>
      <c r="B7" s="245"/>
    </row>
    <row r="8" spans="1:20">
      <c r="A8" s="248"/>
      <c r="B8" s="245"/>
    </row>
    <row r="9" spans="1:20">
      <c r="A9" s="248"/>
      <c r="B9" s="245"/>
    </row>
    <row r="10" spans="1:20">
      <c r="A10" s="248"/>
      <c r="B10" s="245"/>
    </row>
    <row r="11" spans="1:20">
      <c r="A11" s="248"/>
      <c r="B11" s="245"/>
    </row>
    <row r="12" spans="1:20">
      <c r="A12" s="248"/>
      <c r="B12" s="245"/>
    </row>
    <row r="13" spans="1:20">
      <c r="A13" s="248"/>
      <c r="B13" s="245"/>
    </row>
    <row r="14" spans="1:20">
      <c r="A14" s="248"/>
      <c r="B14" s="245"/>
    </row>
    <row r="15" spans="1:20">
      <c r="A15" s="248"/>
      <c r="B15" s="245"/>
    </row>
    <row r="16" spans="1:20">
      <c r="A16" s="248"/>
      <c r="B16" s="245"/>
    </row>
    <row r="17" spans="1:2">
      <c r="A17" s="248"/>
      <c r="B17" s="245"/>
    </row>
    <row r="18" spans="1:2">
      <c r="A18" s="248"/>
      <c r="B18" s="245"/>
    </row>
    <row r="19" spans="1:2">
      <c r="A19" s="396"/>
      <c r="B19" s="245"/>
    </row>
    <row r="20" spans="1:2">
      <c r="A20" s="248"/>
      <c r="B20" s="245"/>
    </row>
    <row r="21" spans="1:2">
      <c r="A21" s="248"/>
      <c r="B21" s="245"/>
    </row>
    <row r="22" spans="1:2" ht="15.75">
      <c r="A22" s="249" t="s">
        <v>388</v>
      </c>
      <c r="B22" s="245"/>
    </row>
    <row r="23" spans="1:2" ht="38.25">
      <c r="A23" s="250" t="s">
        <v>298</v>
      </c>
      <c r="B23" s="245"/>
    </row>
    <row r="24" spans="1:2" ht="25.5">
      <c r="A24" s="250" t="s">
        <v>1754</v>
      </c>
      <c r="B24" s="245"/>
    </row>
    <row r="25" spans="1:2">
      <c r="A25" s="251"/>
      <c r="B25" s="245"/>
    </row>
    <row r="26" spans="1:2" ht="15.75">
      <c r="A26" s="249" t="s">
        <v>911</v>
      </c>
      <c r="B26" s="245"/>
    </row>
    <row r="27" spans="1:2" ht="51">
      <c r="A27" s="250" t="s">
        <v>1755</v>
      </c>
      <c r="B27" s="245"/>
    </row>
    <row r="28" spans="1:2">
      <c r="A28" s="251"/>
      <c r="B28" s="245"/>
    </row>
    <row r="29" spans="1:2" ht="15.75">
      <c r="A29" s="249" t="s">
        <v>914</v>
      </c>
      <c r="B29" s="245"/>
    </row>
    <row r="30" spans="1:2" ht="38.25">
      <c r="A30" s="250" t="s">
        <v>299</v>
      </c>
      <c r="B30" s="245"/>
    </row>
    <row r="31" spans="1:2">
      <c r="A31" s="251"/>
      <c r="B31" s="245"/>
    </row>
    <row r="32" spans="1:2" ht="15.75">
      <c r="A32" s="249" t="s">
        <v>387</v>
      </c>
      <c r="B32" s="245"/>
    </row>
    <row r="33" spans="1:2" ht="25.5">
      <c r="A33" s="253" t="s">
        <v>1511</v>
      </c>
      <c r="B33" s="245"/>
    </row>
    <row r="34" spans="1:2">
      <c r="A34" s="362"/>
      <c r="B34" s="245"/>
    </row>
    <row r="35" spans="1:2" ht="25.5">
      <c r="A35" s="250" t="s">
        <v>1512</v>
      </c>
      <c r="B35" s="245"/>
    </row>
    <row r="36" spans="1:2">
      <c r="A36" s="254"/>
      <c r="B36" s="245"/>
    </row>
    <row r="37" spans="1:2" ht="25.5">
      <c r="A37" s="251" t="s">
        <v>912</v>
      </c>
      <c r="B37" s="245"/>
    </row>
    <row r="38" spans="1:2">
      <c r="A38" s="251" t="s">
        <v>913</v>
      </c>
      <c r="B38" s="245"/>
    </row>
    <row r="39" spans="1:2" ht="25.5">
      <c r="A39" s="530" t="s">
        <v>1756</v>
      </c>
      <c r="B39" s="245"/>
    </row>
    <row r="40" spans="1:2">
      <c r="A40" s="245"/>
      <c r="B40" s="245"/>
    </row>
    <row r="41" spans="1:2">
      <c r="A41" s="245"/>
      <c r="B41" s="245"/>
    </row>
    <row r="42" spans="1:2">
      <c r="A42" s="246"/>
    </row>
    <row r="43" spans="1:2">
      <c r="A43" s="246"/>
    </row>
    <row r="44" spans="1:2">
      <c r="A44" s="246"/>
    </row>
    <row r="45" spans="1:2">
      <c r="A45" s="246"/>
    </row>
    <row r="46" spans="1:2">
      <c r="A46" s="246"/>
    </row>
    <row r="47" spans="1:2">
      <c r="A47" s="246"/>
    </row>
    <row r="48" spans="1:2">
      <c r="A48" s="246"/>
    </row>
    <row r="49" spans="1:1">
      <c r="A49" s="246"/>
    </row>
    <row r="50" spans="1:1">
      <c r="A50" s="246"/>
    </row>
    <row r="51" spans="1:1">
      <c r="A51" s="246"/>
    </row>
    <row r="52" spans="1:1">
      <c r="A52" s="246"/>
    </row>
    <row r="53" spans="1:1">
      <c r="A53" s="246"/>
    </row>
    <row r="54" spans="1:1">
      <c r="A54" s="246"/>
    </row>
    <row r="55" spans="1:1">
      <c r="A55" s="246"/>
    </row>
    <row r="56" spans="1:1">
      <c r="A56" s="246"/>
    </row>
    <row r="57" spans="1:1">
      <c r="A57" s="246"/>
    </row>
    <row r="58" spans="1:1">
      <c r="A58" s="246"/>
    </row>
    <row r="59" spans="1:1">
      <c r="A59" s="246"/>
    </row>
    <row r="60" spans="1:1">
      <c r="A60" s="246"/>
    </row>
    <row r="61" spans="1:1">
      <c r="A61" s="246"/>
    </row>
    <row r="62" spans="1:1">
      <c r="A62" s="246"/>
    </row>
    <row r="63" spans="1:1">
      <c r="A63" s="246"/>
    </row>
    <row r="64" spans="1:1">
      <c r="A64" s="246"/>
    </row>
    <row r="65" spans="1:1">
      <c r="A65" s="246"/>
    </row>
    <row r="66" spans="1:1">
      <c r="A66" s="246"/>
    </row>
    <row r="67" spans="1:1">
      <c r="A67" s="246"/>
    </row>
    <row r="68" spans="1:1">
      <c r="A68" s="246"/>
    </row>
    <row r="69" spans="1:1">
      <c r="A69" s="246"/>
    </row>
    <row r="70" spans="1:1">
      <c r="A70" s="246"/>
    </row>
    <row r="71" spans="1:1">
      <c r="A71" s="246"/>
    </row>
    <row r="72" spans="1:1">
      <c r="A72" s="246"/>
    </row>
  </sheetData>
  <customSheetViews>
    <customSheetView guid="{EE76A64E-CCEE-4984-8189-007D40C05ECF}" scale="150" showPageBreaks="1" fitToPage="1" printArea="1" topLeftCell="A13">
      <selection activeCell="C25" sqref="C25"/>
      <pageMargins left="0.75" right="0.75" top="1" bottom="1" header="0.5" footer="0.5"/>
      <pageSetup paperSize="9" scale="96" orientation="portrait" verticalDpi="0" r:id="rId1"/>
      <headerFooter alignWithMargins="0">
        <oddFooter>&amp;L&amp;F&amp;C&amp;A&amp;R&amp;P/&amp;N</oddFooter>
      </headerFooter>
    </customSheetView>
  </customSheetViews>
  <phoneticPr fontId="42" type="noConversion"/>
  <pageMargins left="0.75" right="0.75" top="1" bottom="1" header="0.5" footer="0.5"/>
  <pageSetup paperSize="9" scale="94" orientation="portrait" r:id="rId2"/>
  <headerFooter alignWithMargins="0">
    <oddHeader>&amp;C&amp;"Arial,Bold"&amp;14CA SMPG - Yearly Release Schedule</oddHeader>
    <oddFooter>&amp;L&amp;F&amp;RPage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D111"/>
  <sheetViews>
    <sheetView tabSelected="1" zoomScale="130" zoomScaleNormal="130" workbookViewId="0">
      <selection activeCell="C4" sqref="C4"/>
    </sheetView>
  </sheetViews>
  <sheetFormatPr defaultColWidth="9.140625" defaultRowHeight="12.75"/>
  <cols>
    <col min="1" max="1" width="26.85546875" style="180" bestFit="1" customWidth="1"/>
    <col min="2" max="2" width="23.28515625" style="186" customWidth="1"/>
    <col min="3" max="3" width="80.42578125" style="180" customWidth="1"/>
    <col min="4" max="4" width="10.7109375" style="180" customWidth="1"/>
    <col min="5" max="16384" width="9.140625" style="180"/>
  </cols>
  <sheetData>
    <row r="1" spans="1:3" ht="27" thickBot="1">
      <c r="A1" s="1591" t="s">
        <v>28</v>
      </c>
      <c r="B1" s="1592"/>
      <c r="C1" s="1593"/>
    </row>
    <row r="2" spans="1:3" ht="18.75" customHeight="1">
      <c r="A2" s="1195" t="s">
        <v>287</v>
      </c>
      <c r="B2" s="1195" t="s">
        <v>288</v>
      </c>
      <c r="C2" s="1195" t="s">
        <v>289</v>
      </c>
    </row>
    <row r="3" spans="1:3" s="795" customFormat="1" ht="18.75" customHeight="1">
      <c r="A3" s="1237"/>
      <c r="B3" s="1247"/>
      <c r="C3" s="1238"/>
    </row>
    <row r="4" spans="1:3" s="795" customFormat="1" ht="38.25">
      <c r="A4" s="1237" t="s">
        <v>2836</v>
      </c>
      <c r="B4" s="1247">
        <v>45275</v>
      </c>
      <c r="C4" s="1238" t="s">
        <v>2849</v>
      </c>
    </row>
    <row r="5" spans="1:3" s="795" customFormat="1" ht="89.25">
      <c r="A5" s="1237" t="s">
        <v>2827</v>
      </c>
      <c r="B5" s="1247">
        <v>45054</v>
      </c>
      <c r="C5" s="1238" t="s">
        <v>2828</v>
      </c>
    </row>
    <row r="6" spans="1:3" s="795" customFormat="1" ht="25.5">
      <c r="A6" s="1237" t="s">
        <v>2758</v>
      </c>
      <c r="B6" s="1247">
        <v>44631</v>
      </c>
      <c r="C6" s="1238" t="s">
        <v>2755</v>
      </c>
    </row>
    <row r="7" spans="1:3" s="795" customFormat="1" ht="51">
      <c r="A7" s="1237" t="s">
        <v>2630</v>
      </c>
      <c r="B7" s="1247">
        <v>44404</v>
      </c>
      <c r="C7" s="1238" t="s">
        <v>2644</v>
      </c>
    </row>
    <row r="8" spans="1:3" s="795" customFormat="1">
      <c r="A8" s="1237" t="s">
        <v>2629</v>
      </c>
      <c r="B8" s="1247">
        <v>44245</v>
      </c>
      <c r="C8" s="1238" t="s">
        <v>2618</v>
      </c>
    </row>
    <row r="9" spans="1:3" s="795" customFormat="1" ht="89.25">
      <c r="A9" s="1237" t="s">
        <v>2596</v>
      </c>
      <c r="B9" s="1247">
        <v>44180</v>
      </c>
      <c r="C9" s="1238" t="s">
        <v>2617</v>
      </c>
    </row>
    <row r="10" spans="1:3" s="795" customFormat="1">
      <c r="A10" s="1237" t="s">
        <v>2591</v>
      </c>
      <c r="B10" s="1247">
        <v>44021</v>
      </c>
      <c r="C10" s="1238" t="s">
        <v>2432</v>
      </c>
    </row>
    <row r="11" spans="1:3" s="795" customFormat="1" ht="89.25">
      <c r="A11" s="1237" t="s">
        <v>2480</v>
      </c>
      <c r="B11" s="1247">
        <v>43881</v>
      </c>
      <c r="C11" s="1238" t="s">
        <v>2643</v>
      </c>
    </row>
    <row r="12" spans="1:3" s="795" customFormat="1">
      <c r="A12" s="1237" t="s">
        <v>2452</v>
      </c>
      <c r="B12" s="1247">
        <v>43802</v>
      </c>
      <c r="C12" s="1238" t="s">
        <v>2479</v>
      </c>
    </row>
    <row r="13" spans="1:3" s="795" customFormat="1" ht="51">
      <c r="A13" s="1237" t="s">
        <v>2440</v>
      </c>
      <c r="B13" s="1247">
        <v>43489</v>
      </c>
      <c r="C13" s="1238" t="s">
        <v>2842</v>
      </c>
    </row>
    <row r="14" spans="1:3" s="795" customFormat="1" ht="63.75">
      <c r="A14" s="1237" t="s">
        <v>2438</v>
      </c>
      <c r="B14" s="1247">
        <v>43341</v>
      </c>
      <c r="C14" s="1238" t="s">
        <v>2439</v>
      </c>
    </row>
    <row r="15" spans="1:3" s="795" customFormat="1" ht="18.75" customHeight="1">
      <c r="A15" s="1237" t="s">
        <v>2431</v>
      </c>
      <c r="B15" s="1247">
        <v>43188</v>
      </c>
      <c r="C15" s="1238" t="s">
        <v>2432</v>
      </c>
    </row>
    <row r="16" spans="1:3" s="795" customFormat="1" ht="63.75">
      <c r="A16" s="1237" t="s">
        <v>2428</v>
      </c>
      <c r="B16" s="1247">
        <v>43091</v>
      </c>
      <c r="C16" s="1238" t="s">
        <v>2430</v>
      </c>
    </row>
    <row r="17" spans="1:3" s="795" customFormat="1" ht="38.25">
      <c r="A17" s="1237" t="s">
        <v>2381</v>
      </c>
      <c r="B17" s="1247">
        <v>42905</v>
      </c>
      <c r="C17" s="1238" t="s">
        <v>2396</v>
      </c>
    </row>
    <row r="18" spans="1:3" s="795" customFormat="1" ht="25.5">
      <c r="A18" s="1173" t="s">
        <v>2353</v>
      </c>
      <c r="B18" s="1194">
        <v>42794</v>
      </c>
      <c r="C18" s="181" t="s">
        <v>2354</v>
      </c>
    </row>
    <row r="19" spans="1:3" s="795" customFormat="1" ht="76.5">
      <c r="A19" s="1173" t="s">
        <v>2332</v>
      </c>
      <c r="B19" s="1174">
        <v>42720</v>
      </c>
      <c r="C19" s="181" t="s">
        <v>2333</v>
      </c>
    </row>
    <row r="20" spans="1:3" s="795" customFormat="1" ht="18.75" customHeight="1">
      <c r="A20" s="1182"/>
      <c r="B20" s="1183"/>
      <c r="C20" s="1184"/>
    </row>
    <row r="21" spans="1:3" s="795" customFormat="1" ht="18.75" customHeight="1">
      <c r="A21" s="1594" t="s">
        <v>2344</v>
      </c>
      <c r="B21" s="1595"/>
      <c r="C21" s="1596"/>
    </row>
    <row r="22" spans="1:3" ht="60">
      <c r="A22" s="1175" t="s">
        <v>398</v>
      </c>
      <c r="B22" s="1176">
        <v>200509</v>
      </c>
      <c r="C22" s="1177" t="s">
        <v>1013</v>
      </c>
    </row>
    <row r="23" spans="1:3">
      <c r="A23" s="1175"/>
      <c r="B23" s="1176"/>
      <c r="C23" s="1175"/>
    </row>
    <row r="24" spans="1:3" ht="24">
      <c r="A24" s="1175" t="s">
        <v>399</v>
      </c>
      <c r="B24" s="1176">
        <v>200510</v>
      </c>
      <c r="C24" s="1177" t="s">
        <v>584</v>
      </c>
    </row>
    <row r="25" spans="1:3">
      <c r="A25" s="1175"/>
      <c r="B25" s="1176"/>
      <c r="C25" s="1175"/>
    </row>
    <row r="26" spans="1:3">
      <c r="A26" s="1175"/>
      <c r="B26" s="1176"/>
      <c r="C26" s="1175" t="s">
        <v>400</v>
      </c>
    </row>
    <row r="27" spans="1:3">
      <c r="A27" s="1175"/>
      <c r="B27" s="1176"/>
      <c r="C27" s="1175"/>
    </row>
    <row r="28" spans="1:3" ht="24">
      <c r="A28" s="1175"/>
      <c r="B28" s="1176"/>
      <c r="C28" s="1177" t="s">
        <v>583</v>
      </c>
    </row>
    <row r="29" spans="1:3">
      <c r="A29" s="1175"/>
      <c r="B29" s="1176"/>
      <c r="C29" s="1175"/>
    </row>
    <row r="30" spans="1:3" ht="24">
      <c r="A30" s="1175" t="s">
        <v>401</v>
      </c>
      <c r="B30" s="1176">
        <v>200510</v>
      </c>
      <c r="C30" s="1177" t="s">
        <v>420</v>
      </c>
    </row>
    <row r="31" spans="1:3">
      <c r="A31" s="1175"/>
      <c r="B31" s="1176"/>
      <c r="C31" s="1175"/>
    </row>
    <row r="32" spans="1:3" ht="60">
      <c r="A32" s="1175" t="s">
        <v>200</v>
      </c>
      <c r="B32" s="1176">
        <v>200511</v>
      </c>
      <c r="C32" s="1177" t="s">
        <v>419</v>
      </c>
    </row>
    <row r="33" spans="1:3" s="182" customFormat="1" ht="60">
      <c r="A33" s="1175" t="s">
        <v>206</v>
      </c>
      <c r="B33" s="1161" t="s">
        <v>472</v>
      </c>
      <c r="C33" s="1177" t="s">
        <v>589</v>
      </c>
    </row>
    <row r="34" spans="1:3" ht="24">
      <c r="A34" s="1175" t="s">
        <v>1003</v>
      </c>
      <c r="B34" s="1161" t="s">
        <v>472</v>
      </c>
      <c r="C34" s="1177" t="s">
        <v>1004</v>
      </c>
    </row>
    <row r="35" spans="1:3" ht="24">
      <c r="A35" s="1175" t="s">
        <v>942</v>
      </c>
      <c r="B35" s="1161" t="s">
        <v>472</v>
      </c>
      <c r="C35" s="1177" t="s">
        <v>943</v>
      </c>
    </row>
    <row r="36" spans="1:3" ht="36">
      <c r="A36" s="1175" t="s">
        <v>947</v>
      </c>
      <c r="B36" s="1161" t="s">
        <v>472</v>
      </c>
      <c r="C36" s="1177" t="s">
        <v>776</v>
      </c>
    </row>
    <row r="37" spans="1:3">
      <c r="A37" s="1175" t="s">
        <v>224</v>
      </c>
      <c r="B37" s="1161" t="s">
        <v>472</v>
      </c>
      <c r="C37" s="1177" t="s">
        <v>225</v>
      </c>
    </row>
    <row r="38" spans="1:3">
      <c r="A38" s="1175" t="s">
        <v>945</v>
      </c>
      <c r="B38" s="1161" t="s">
        <v>472</v>
      </c>
      <c r="C38" s="1175" t="s">
        <v>944</v>
      </c>
    </row>
    <row r="39" spans="1:3" ht="36">
      <c r="A39" s="1175" t="s">
        <v>421</v>
      </c>
      <c r="B39" s="1161" t="s">
        <v>472</v>
      </c>
      <c r="C39" s="1177" t="s">
        <v>422</v>
      </c>
    </row>
    <row r="40" spans="1:3">
      <c r="A40" s="1175" t="s">
        <v>854</v>
      </c>
      <c r="B40" s="1176">
        <v>200601</v>
      </c>
      <c r="C40" s="1177" t="s">
        <v>855</v>
      </c>
    </row>
    <row r="41" spans="1:3">
      <c r="A41" s="1175" t="s">
        <v>512</v>
      </c>
      <c r="B41" s="1176">
        <v>200601</v>
      </c>
      <c r="C41" s="1177" t="s">
        <v>513</v>
      </c>
    </row>
    <row r="42" spans="1:3" ht="48">
      <c r="A42" s="1175" t="s">
        <v>154</v>
      </c>
      <c r="B42" s="1176">
        <v>200609</v>
      </c>
      <c r="C42" s="1177" t="s">
        <v>153</v>
      </c>
    </row>
    <row r="43" spans="1:3" ht="195.75" customHeight="1">
      <c r="A43" s="1175" t="s">
        <v>1000</v>
      </c>
      <c r="B43" s="1176">
        <v>200612</v>
      </c>
      <c r="C43" s="1177" t="s">
        <v>2334</v>
      </c>
    </row>
    <row r="44" spans="1:3" ht="96">
      <c r="A44" s="1175" t="s">
        <v>1014</v>
      </c>
      <c r="B44" s="1161" t="s">
        <v>472</v>
      </c>
      <c r="C44" s="1177" t="s">
        <v>2335</v>
      </c>
    </row>
    <row r="45" spans="1:3" ht="24">
      <c r="A45" s="1175" t="s">
        <v>171</v>
      </c>
      <c r="B45" s="1161" t="s">
        <v>472</v>
      </c>
      <c r="C45" s="1177" t="s">
        <v>2336</v>
      </c>
    </row>
    <row r="46" spans="1:3" ht="132">
      <c r="A46" s="1175" t="s">
        <v>787</v>
      </c>
      <c r="B46" s="1161" t="s">
        <v>472</v>
      </c>
      <c r="C46" s="1177" t="s">
        <v>2337</v>
      </c>
    </row>
    <row r="47" spans="1:3" ht="36">
      <c r="A47" s="1175" t="s">
        <v>788</v>
      </c>
      <c r="B47" s="1161" t="s">
        <v>472</v>
      </c>
      <c r="C47" s="1177" t="s">
        <v>574</v>
      </c>
    </row>
    <row r="48" spans="1:3" ht="315.75" customHeight="1">
      <c r="A48" s="1175" t="s">
        <v>936</v>
      </c>
      <c r="B48" s="1176">
        <v>200707</v>
      </c>
      <c r="C48" s="1177" t="s">
        <v>2338</v>
      </c>
    </row>
    <row r="49" spans="1:4" ht="292.5" customHeight="1">
      <c r="A49" s="1175" t="s">
        <v>860</v>
      </c>
      <c r="B49" s="1161" t="s">
        <v>472</v>
      </c>
      <c r="C49" s="1177" t="s">
        <v>2339</v>
      </c>
    </row>
    <row r="50" spans="1:4" ht="36">
      <c r="A50" s="1175" t="s">
        <v>592</v>
      </c>
      <c r="B50" s="1161" t="s">
        <v>463</v>
      </c>
      <c r="C50" s="1177" t="s">
        <v>461</v>
      </c>
    </row>
    <row r="51" spans="1:4" ht="96">
      <c r="A51" s="1175" t="s">
        <v>593</v>
      </c>
      <c r="B51" s="1161" t="s">
        <v>464</v>
      </c>
      <c r="C51" s="1177" t="s">
        <v>165</v>
      </c>
    </row>
    <row r="52" spans="1:4" ht="120">
      <c r="A52" s="1175" t="s">
        <v>462</v>
      </c>
      <c r="B52" s="1176"/>
      <c r="C52" s="1177" t="s">
        <v>2340</v>
      </c>
    </row>
    <row r="53" spans="1:4" ht="36">
      <c r="A53" s="1175" t="s">
        <v>462</v>
      </c>
      <c r="B53" s="1161" t="s">
        <v>807</v>
      </c>
      <c r="C53" s="1177" t="s">
        <v>469</v>
      </c>
    </row>
    <row r="54" spans="1:4" ht="132">
      <c r="A54" s="1175" t="s">
        <v>462</v>
      </c>
      <c r="B54" s="1161" t="s">
        <v>807</v>
      </c>
      <c r="C54" s="1177" t="s">
        <v>468</v>
      </c>
      <c r="D54" s="183" t="s">
        <v>312</v>
      </c>
    </row>
    <row r="55" spans="1:4" ht="36">
      <c r="A55" s="1175" t="s">
        <v>462</v>
      </c>
      <c r="B55" s="1161" t="s">
        <v>807</v>
      </c>
      <c r="C55" s="1177" t="s">
        <v>231</v>
      </c>
    </row>
    <row r="56" spans="1:4">
      <c r="A56" s="1175" t="s">
        <v>462</v>
      </c>
      <c r="B56" s="1161" t="s">
        <v>807</v>
      </c>
      <c r="C56" s="1177" t="s">
        <v>202</v>
      </c>
    </row>
    <row r="57" spans="1:4">
      <c r="A57" s="1175" t="s">
        <v>150</v>
      </c>
      <c r="B57" s="1161" t="s">
        <v>472</v>
      </c>
      <c r="C57" s="1177" t="s">
        <v>528</v>
      </c>
    </row>
    <row r="58" spans="1:4" ht="144">
      <c r="A58" s="1175" t="s">
        <v>150</v>
      </c>
      <c r="B58" s="1161" t="s">
        <v>472</v>
      </c>
      <c r="C58" s="1177" t="s">
        <v>529</v>
      </c>
    </row>
    <row r="59" spans="1:4" ht="60">
      <c r="A59" s="1175" t="s">
        <v>150</v>
      </c>
      <c r="B59" s="1161" t="s">
        <v>472</v>
      </c>
      <c r="C59" s="1177" t="s">
        <v>554</v>
      </c>
    </row>
    <row r="60" spans="1:4" ht="372">
      <c r="A60" s="1175" t="s">
        <v>150</v>
      </c>
      <c r="B60" s="1161" t="s">
        <v>472</v>
      </c>
      <c r="C60" s="1177" t="s">
        <v>235</v>
      </c>
    </row>
    <row r="61" spans="1:4">
      <c r="A61" s="1175" t="s">
        <v>939</v>
      </c>
      <c r="B61" s="1161" t="s">
        <v>472</v>
      </c>
      <c r="C61" s="1177" t="s">
        <v>555</v>
      </c>
    </row>
    <row r="62" spans="1:4" ht="36">
      <c r="A62" s="1175" t="s">
        <v>940</v>
      </c>
      <c r="B62" s="1176">
        <v>20080229</v>
      </c>
      <c r="C62" s="1177" t="s">
        <v>502</v>
      </c>
    </row>
    <row r="63" spans="1:4" ht="297" customHeight="1">
      <c r="A63" s="1175" t="s">
        <v>501</v>
      </c>
      <c r="B63" s="1161" t="s">
        <v>472</v>
      </c>
      <c r="C63" s="1177" t="s">
        <v>470</v>
      </c>
    </row>
    <row r="64" spans="1:4" ht="372">
      <c r="A64" s="1175" t="s">
        <v>501</v>
      </c>
      <c r="B64" s="1161" t="s">
        <v>472</v>
      </c>
      <c r="C64" s="1177" t="s">
        <v>302</v>
      </c>
    </row>
    <row r="65" spans="1:3">
      <c r="A65" s="1175" t="s">
        <v>501</v>
      </c>
      <c r="B65" s="1161" t="s">
        <v>472</v>
      </c>
      <c r="C65" s="1177" t="s">
        <v>414</v>
      </c>
    </row>
    <row r="66" spans="1:3" ht="36">
      <c r="A66" s="1175" t="s">
        <v>501</v>
      </c>
      <c r="B66" s="1161" t="s">
        <v>472</v>
      </c>
      <c r="C66" s="1177" t="s">
        <v>598</v>
      </c>
    </row>
    <row r="67" spans="1:3" ht="180">
      <c r="A67" s="1175" t="s">
        <v>501</v>
      </c>
      <c r="B67" s="1161" t="s">
        <v>472</v>
      </c>
      <c r="C67" s="1177" t="s">
        <v>2341</v>
      </c>
    </row>
    <row r="68" spans="1:3">
      <c r="A68" s="1175" t="s">
        <v>777</v>
      </c>
      <c r="B68" s="1176">
        <v>20080422</v>
      </c>
      <c r="C68" s="1177" t="s">
        <v>778</v>
      </c>
    </row>
    <row r="69" spans="1:3" ht="315" customHeight="1">
      <c r="A69" s="1177" t="s">
        <v>226</v>
      </c>
      <c r="B69" s="1161" t="s">
        <v>472</v>
      </c>
      <c r="C69" s="1177" t="s">
        <v>2342</v>
      </c>
    </row>
    <row r="70" spans="1:3" ht="156">
      <c r="A70" s="1177" t="s">
        <v>226</v>
      </c>
      <c r="B70" s="1161" t="s">
        <v>472</v>
      </c>
      <c r="C70" s="1177" t="s">
        <v>319</v>
      </c>
    </row>
    <row r="71" spans="1:3" ht="291.75" customHeight="1">
      <c r="A71" s="1177" t="s">
        <v>227</v>
      </c>
      <c r="B71" s="1161" t="s">
        <v>773</v>
      </c>
      <c r="C71" s="1177" t="s">
        <v>505</v>
      </c>
    </row>
    <row r="72" spans="1:3" ht="156">
      <c r="A72" s="1177" t="s">
        <v>255</v>
      </c>
      <c r="B72" s="1161" t="s">
        <v>417</v>
      </c>
      <c r="C72" s="1177" t="s">
        <v>941</v>
      </c>
    </row>
    <row r="73" spans="1:3" ht="156.75" customHeight="1">
      <c r="A73" s="1177" t="s">
        <v>597</v>
      </c>
      <c r="B73" s="1161" t="s">
        <v>418</v>
      </c>
      <c r="C73" s="1177" t="s">
        <v>252</v>
      </c>
    </row>
    <row r="74" spans="1:3" ht="36">
      <c r="A74" s="1177" t="s">
        <v>531</v>
      </c>
      <c r="B74" s="1161" t="s">
        <v>530</v>
      </c>
      <c r="C74" s="1177" t="s">
        <v>146</v>
      </c>
    </row>
    <row r="75" spans="1:3" ht="24">
      <c r="A75" s="1177" t="s">
        <v>245</v>
      </c>
      <c r="B75" s="1161" t="s">
        <v>147</v>
      </c>
      <c r="C75" s="1177" t="s">
        <v>572</v>
      </c>
    </row>
    <row r="76" spans="1:3" ht="132">
      <c r="A76" s="1177" t="s">
        <v>1023</v>
      </c>
      <c r="B76" s="1161" t="s">
        <v>460</v>
      </c>
      <c r="C76" s="1177" t="s">
        <v>203</v>
      </c>
    </row>
    <row r="77" spans="1:3" ht="36">
      <c r="A77" s="1177" t="s">
        <v>1024</v>
      </c>
      <c r="B77" s="1161" t="s">
        <v>1025</v>
      </c>
      <c r="C77" s="1177" t="s">
        <v>238</v>
      </c>
    </row>
    <row r="78" spans="1:3" ht="24">
      <c r="A78" s="1177" t="s">
        <v>236</v>
      </c>
      <c r="B78" s="1161" t="s">
        <v>1025</v>
      </c>
      <c r="C78" s="1177" t="s">
        <v>237</v>
      </c>
    </row>
    <row r="79" spans="1:3" ht="24">
      <c r="A79" s="1177" t="s">
        <v>240</v>
      </c>
      <c r="B79" s="1176"/>
      <c r="C79" s="1177" t="s">
        <v>241</v>
      </c>
    </row>
    <row r="80" spans="1:3">
      <c r="A80" s="1175" t="s">
        <v>811</v>
      </c>
      <c r="B80" s="1176">
        <v>20090619</v>
      </c>
      <c r="C80" s="1175" t="s">
        <v>812</v>
      </c>
    </row>
    <row r="81" spans="1:3" ht="24">
      <c r="A81" s="1177" t="s">
        <v>242</v>
      </c>
      <c r="B81" s="1176"/>
      <c r="C81" s="1177" t="s">
        <v>526</v>
      </c>
    </row>
    <row r="82" spans="1:3">
      <c r="A82" s="1177" t="s">
        <v>826</v>
      </c>
      <c r="B82" s="1176">
        <v>20090921</v>
      </c>
      <c r="C82" s="1177" t="s">
        <v>827</v>
      </c>
    </row>
    <row r="83" spans="1:3" ht="120">
      <c r="A83" s="1177" t="s">
        <v>813</v>
      </c>
      <c r="B83" s="1176">
        <v>20100121</v>
      </c>
      <c r="C83" s="1177" t="s">
        <v>626</v>
      </c>
    </row>
    <row r="84" spans="1:3" ht="48">
      <c r="A84" s="1177" t="s">
        <v>316</v>
      </c>
      <c r="B84" s="1176"/>
      <c r="C84" s="1177" t="s">
        <v>627</v>
      </c>
    </row>
    <row r="85" spans="1:3" ht="24">
      <c r="A85" s="1177" t="s">
        <v>315</v>
      </c>
      <c r="B85" s="1176"/>
      <c r="C85" s="1177" t="s">
        <v>314</v>
      </c>
    </row>
    <row r="86" spans="1:3" ht="24">
      <c r="A86" s="1177" t="s">
        <v>441</v>
      </c>
      <c r="B86" s="1176"/>
      <c r="C86" s="1177" t="s">
        <v>444</v>
      </c>
    </row>
    <row r="87" spans="1:3">
      <c r="A87" s="1177" t="s">
        <v>442</v>
      </c>
      <c r="B87" s="1178">
        <v>40290</v>
      </c>
      <c r="C87" s="1177" t="s">
        <v>445</v>
      </c>
    </row>
    <row r="88" spans="1:3">
      <c r="A88" s="1177" t="s">
        <v>443</v>
      </c>
      <c r="B88" s="1178">
        <v>40294</v>
      </c>
      <c r="C88" s="1177" t="s">
        <v>451</v>
      </c>
    </row>
    <row r="89" spans="1:3">
      <c r="A89" s="1177" t="s">
        <v>653</v>
      </c>
      <c r="B89" s="1178">
        <v>40315</v>
      </c>
      <c r="C89" s="1177" t="s">
        <v>656</v>
      </c>
    </row>
    <row r="90" spans="1:3">
      <c r="A90" s="1177" t="s">
        <v>654</v>
      </c>
      <c r="B90" s="1178">
        <v>40316</v>
      </c>
      <c r="C90" s="1177" t="s">
        <v>655</v>
      </c>
    </row>
    <row r="91" spans="1:3">
      <c r="A91" s="1177" t="s">
        <v>280</v>
      </c>
      <c r="B91" s="1178">
        <v>40339</v>
      </c>
      <c r="C91" s="1177" t="s">
        <v>281</v>
      </c>
    </row>
    <row r="92" spans="1:3" ht="168">
      <c r="A92" s="1177" t="s">
        <v>300</v>
      </c>
      <c r="B92" s="1178">
        <v>40345</v>
      </c>
      <c r="C92" s="1177" t="s">
        <v>13</v>
      </c>
    </row>
    <row r="93" spans="1:3">
      <c r="A93" s="1177" t="s">
        <v>79</v>
      </c>
      <c r="B93" s="1178">
        <v>40351</v>
      </c>
      <c r="C93" s="1177" t="s">
        <v>80</v>
      </c>
    </row>
    <row r="94" spans="1:3" ht="120">
      <c r="A94" s="1177" t="s">
        <v>89</v>
      </c>
      <c r="B94" s="1178">
        <v>40428</v>
      </c>
      <c r="C94" s="1177" t="s">
        <v>132</v>
      </c>
    </row>
    <row r="95" spans="1:3" ht="168">
      <c r="A95" s="1177" t="s">
        <v>1069</v>
      </c>
      <c r="B95" s="1178">
        <v>40599</v>
      </c>
      <c r="C95" s="1177" t="s">
        <v>1088</v>
      </c>
    </row>
    <row r="96" spans="1:3">
      <c r="A96" s="1177" t="s">
        <v>1083</v>
      </c>
      <c r="B96" s="1178">
        <v>40595</v>
      </c>
      <c r="C96" s="1177" t="s">
        <v>1084</v>
      </c>
    </row>
    <row r="97" spans="1:3" ht="96">
      <c r="A97" s="1177" t="s">
        <v>1467</v>
      </c>
      <c r="B97" s="1178">
        <v>40688</v>
      </c>
      <c r="C97" s="1177" t="s">
        <v>1461</v>
      </c>
    </row>
    <row r="98" spans="1:3" ht="72">
      <c r="A98" s="1175" t="s">
        <v>1668</v>
      </c>
      <c r="B98" s="1178">
        <v>40960</v>
      </c>
      <c r="C98" s="1177" t="s">
        <v>1632</v>
      </c>
    </row>
    <row r="99" spans="1:3" ht="36">
      <c r="A99" s="1175" t="s">
        <v>1703</v>
      </c>
      <c r="B99" s="1178">
        <v>41113</v>
      </c>
      <c r="C99" s="1177" t="s">
        <v>1709</v>
      </c>
    </row>
    <row r="100" spans="1:3" ht="24">
      <c r="A100" s="1175" t="s">
        <v>1716</v>
      </c>
      <c r="B100" s="1178">
        <v>41204</v>
      </c>
      <c r="C100" s="1177" t="s">
        <v>1717</v>
      </c>
    </row>
    <row r="101" spans="1:3" ht="48">
      <c r="A101" s="1175" t="s">
        <v>1721</v>
      </c>
      <c r="B101" s="1178">
        <v>41333</v>
      </c>
      <c r="C101" s="1177" t="s">
        <v>2343</v>
      </c>
    </row>
    <row r="102" spans="1:3">
      <c r="A102" s="1175" t="s">
        <v>1835</v>
      </c>
      <c r="B102" s="1178">
        <v>41353</v>
      </c>
      <c r="C102" s="1177" t="s">
        <v>1836</v>
      </c>
    </row>
    <row r="103" spans="1:3" ht="36">
      <c r="A103" s="1175" t="s">
        <v>1901</v>
      </c>
      <c r="B103" s="1179" t="s">
        <v>1860</v>
      </c>
      <c r="C103" s="1177" t="s">
        <v>1913</v>
      </c>
    </row>
    <row r="104" spans="1:3" ht="60">
      <c r="A104" s="1175" t="s">
        <v>1950</v>
      </c>
      <c r="B104" s="1179">
        <v>41632</v>
      </c>
      <c r="C104" s="1177" t="s">
        <v>1951</v>
      </c>
    </row>
    <row r="105" spans="1:3" ht="36">
      <c r="A105" s="1175" t="s">
        <v>2004</v>
      </c>
      <c r="B105" s="1179">
        <v>41682</v>
      </c>
      <c r="C105" s="1177" t="s">
        <v>1965</v>
      </c>
    </row>
    <row r="106" spans="1:3" ht="36">
      <c r="A106" s="1175" t="s">
        <v>2007</v>
      </c>
      <c r="B106" s="1179">
        <v>41789</v>
      </c>
      <c r="C106" s="1177" t="s">
        <v>2008</v>
      </c>
    </row>
    <row r="107" spans="1:3" ht="60">
      <c r="A107" s="1175" t="s">
        <v>2039</v>
      </c>
      <c r="B107" s="1179">
        <v>42064</v>
      </c>
      <c r="C107" s="1177" t="s">
        <v>2097</v>
      </c>
    </row>
    <row r="108" spans="1:3">
      <c r="A108" s="1175" t="s">
        <v>2099</v>
      </c>
      <c r="B108" s="1179">
        <v>42094</v>
      </c>
      <c r="C108" s="1177" t="s">
        <v>2100</v>
      </c>
    </row>
    <row r="109" spans="1:3" ht="48">
      <c r="A109" s="1175" t="s">
        <v>2131</v>
      </c>
      <c r="B109" s="1180">
        <v>42277</v>
      </c>
      <c r="C109" s="1181" t="s">
        <v>2137</v>
      </c>
    </row>
    <row r="110" spans="1:3" ht="36">
      <c r="A110" s="1175" t="s">
        <v>2168</v>
      </c>
      <c r="B110" s="1180">
        <v>42429</v>
      </c>
      <c r="C110" s="1181" t="s">
        <v>2169</v>
      </c>
    </row>
    <row r="111" spans="1:3" ht="71.25" customHeight="1">
      <c r="B111" s="180"/>
    </row>
  </sheetData>
  <mergeCells count="2">
    <mergeCell ref="A1:C1"/>
    <mergeCell ref="A21:C21"/>
  </mergeCells>
  <phoneticPr fontId="54" type="noConversion"/>
  <pageMargins left="0.75" right="0.75" top="0.85" bottom="1" header="0.5" footer="0.5"/>
  <pageSetup scale="72" fitToHeight="12" orientation="portrait" r:id="rId1"/>
  <headerFooter alignWithMargins="0">
    <oddHeader>&amp;C&amp;"Arial,Bold"&amp;14SMPG CA Global Market Practice Part 2 - Change Log</oddHeader>
    <oddFooter>&amp;L&amp;F&amp;RPage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K151"/>
  <sheetViews>
    <sheetView zoomScale="70" zoomScaleNormal="70" workbookViewId="0">
      <pane xSplit="11" ySplit="2" topLeftCell="FJ3" activePane="bottomRight" state="frozen"/>
      <selection pane="topRight" activeCell="L1" sqref="L1"/>
      <selection pane="bottomLeft" activeCell="A3" sqref="A3"/>
      <selection pane="bottomRight" activeCell="F3" sqref="F3"/>
    </sheetView>
  </sheetViews>
  <sheetFormatPr defaultRowHeight="12.75"/>
  <cols>
    <col min="1" max="1" width="32.28515625" bestFit="1" customWidth="1"/>
    <col min="2" max="2" width="48" bestFit="1" customWidth="1"/>
    <col min="3" max="3" width="10.140625" bestFit="1" customWidth="1"/>
    <col min="4" max="4" width="9.85546875" bestFit="1" customWidth="1"/>
    <col min="5" max="5" width="23.140625" customWidth="1"/>
    <col min="6" max="6" width="10.140625" bestFit="1" customWidth="1"/>
    <col min="7" max="7" width="12.28515625" bestFit="1" customWidth="1"/>
    <col min="8" max="8" width="11.85546875" bestFit="1" customWidth="1"/>
    <col min="9" max="9" width="12.85546875" bestFit="1" customWidth="1"/>
    <col min="10" max="10" width="12.28515625" bestFit="1" customWidth="1"/>
    <col min="11" max="11" width="33.85546875" customWidth="1"/>
    <col min="12" max="12" width="7.42578125" bestFit="1" customWidth="1"/>
    <col min="13" max="13" width="7.7109375" bestFit="1" customWidth="1"/>
    <col min="14" max="14" width="10.5703125" bestFit="1" customWidth="1"/>
    <col min="15" max="15" width="10.28515625" bestFit="1" customWidth="1"/>
    <col min="16" max="16" width="11" bestFit="1" customWidth="1"/>
    <col min="17" max="17" width="10.28515625" bestFit="1" customWidth="1"/>
    <col min="18" max="18" width="27.140625" customWidth="1"/>
    <col min="19" max="19" width="9.85546875" bestFit="1" customWidth="1"/>
    <col min="20" max="20" width="9.7109375" bestFit="1" customWidth="1"/>
    <col min="21" max="21" width="12" bestFit="1" customWidth="1"/>
    <col min="22" max="22" width="10.28515625" bestFit="1" customWidth="1"/>
    <col min="23" max="23" width="12.28515625" bestFit="1" customWidth="1"/>
    <col min="24" max="24" width="10.28515625" bestFit="1" customWidth="1"/>
    <col min="25" max="25" width="23.7109375" bestFit="1" customWidth="1"/>
    <col min="26" max="26" width="7.42578125" bestFit="1" customWidth="1"/>
    <col min="27" max="27" width="7.7109375" bestFit="1" customWidth="1"/>
    <col min="28" max="28" width="10.5703125" bestFit="1" customWidth="1"/>
    <col min="29" max="29" width="10.28515625" bestFit="1" customWidth="1"/>
    <col min="30" max="30" width="11" bestFit="1" customWidth="1"/>
    <col min="31" max="31" width="10.140625" bestFit="1" customWidth="1"/>
    <col min="32" max="32" width="23.7109375" bestFit="1" customWidth="1"/>
    <col min="33" max="33" width="7.28515625" bestFit="1" customWidth="1"/>
    <col min="34" max="34" width="9.28515625" bestFit="1" customWidth="1"/>
    <col min="35" max="35" width="9.42578125" bestFit="1" customWidth="1"/>
    <col min="36" max="36" width="9.5703125" bestFit="1" customWidth="1"/>
    <col min="37" max="37" width="9.85546875" bestFit="1" customWidth="1"/>
    <col min="38" max="38" width="9.42578125" bestFit="1" customWidth="1"/>
    <col min="39" max="39" width="23.7109375" bestFit="1" customWidth="1"/>
    <col min="40" max="40" width="7.42578125" bestFit="1" customWidth="1"/>
    <col min="41" max="41" width="10.28515625" bestFit="1" customWidth="1"/>
    <col min="42" max="42" width="10.5703125" bestFit="1" customWidth="1"/>
    <col min="43" max="43" width="10.28515625" bestFit="1" customWidth="1"/>
    <col min="44" max="44" width="11" bestFit="1" customWidth="1"/>
    <col min="45" max="45" width="10.28515625" bestFit="1" customWidth="1"/>
    <col min="46" max="46" width="23.7109375" bestFit="1" customWidth="1"/>
    <col min="47" max="47" width="9.85546875" style="3" bestFit="1" customWidth="1"/>
    <col min="48" max="48" width="10.28515625" style="1185" bestFit="1" customWidth="1"/>
    <col min="49" max="49" width="10.5703125" style="1185" bestFit="1" customWidth="1"/>
    <col min="50" max="50" width="10.28515625" style="1185" bestFit="1" customWidth="1"/>
    <col min="51" max="51" width="11" style="1185" bestFit="1" customWidth="1"/>
    <col min="52" max="52" width="10.28515625" style="1185" bestFit="1" customWidth="1"/>
    <col min="53" max="53" width="23.7109375" style="1185" bestFit="1" customWidth="1"/>
    <col min="54" max="54" width="9.85546875" bestFit="1" customWidth="1"/>
    <col min="55" max="55" width="10.85546875" bestFit="1" customWidth="1"/>
    <col min="56" max="57" width="12" bestFit="1" customWidth="1"/>
    <col min="58" max="58" width="14.85546875" bestFit="1" customWidth="1"/>
    <col min="59" max="59" width="10.28515625" bestFit="1" customWidth="1"/>
    <col min="60" max="60" width="23.85546875" bestFit="1" customWidth="1"/>
    <col min="61" max="61" width="9.85546875" bestFit="1" customWidth="1"/>
    <col min="62" max="62" width="10.28515625" bestFit="1" customWidth="1"/>
    <col min="63" max="63" width="11.85546875" customWidth="1"/>
    <col min="64" max="64" width="11.7109375" customWidth="1"/>
    <col min="65" max="65" width="14.5703125" bestFit="1" customWidth="1"/>
    <col min="66" max="66" width="11.85546875" customWidth="1"/>
    <col min="67" max="67" width="23.7109375" bestFit="1" customWidth="1"/>
    <col min="68" max="68" width="7.42578125" bestFit="1" customWidth="1"/>
    <col min="69" max="69" width="7.7109375" bestFit="1" customWidth="1"/>
    <col min="70" max="70" width="10.5703125" bestFit="1" customWidth="1"/>
    <col min="71" max="71" width="10.28515625" bestFit="1" customWidth="1"/>
    <col min="72" max="72" width="11" bestFit="1" customWidth="1"/>
    <col min="73" max="73" width="10.28515625" bestFit="1" customWidth="1"/>
    <col min="74" max="74" width="23.7109375" bestFit="1" customWidth="1"/>
    <col min="75" max="75" width="9.85546875" bestFit="1" customWidth="1"/>
    <col min="76" max="76" width="9.7109375" bestFit="1" customWidth="1"/>
    <col min="77" max="77" width="12" bestFit="1" customWidth="1"/>
    <col min="78" max="78" width="10.28515625" bestFit="1" customWidth="1"/>
    <col min="79" max="79" width="11" bestFit="1" customWidth="1"/>
    <col min="80" max="80" width="12.28515625" bestFit="1" customWidth="1"/>
    <col min="81" max="81" width="23.7109375" bestFit="1" customWidth="1"/>
    <col min="82" max="82" width="10.5703125" bestFit="1" customWidth="1"/>
    <col min="83" max="83" width="7.28515625" bestFit="1" customWidth="1"/>
    <col min="84" max="84" width="12.28515625" bestFit="1" customWidth="1"/>
    <col min="85" max="85" width="10.28515625" bestFit="1" customWidth="1"/>
    <col min="86" max="87" width="12.28515625" bestFit="1" customWidth="1"/>
    <col min="88" max="88" width="48.7109375" bestFit="1" customWidth="1"/>
    <col min="89" max="89" width="7.28515625" bestFit="1" customWidth="1"/>
    <col min="90" max="90" width="10.28515625" bestFit="1" customWidth="1"/>
    <col min="91" max="91" width="5.85546875" bestFit="1" customWidth="1"/>
    <col min="92" max="92" width="7.85546875" bestFit="1" customWidth="1"/>
    <col min="93" max="93" width="5.85546875" bestFit="1" customWidth="1"/>
    <col min="94" max="94" width="6.5703125" bestFit="1" customWidth="1"/>
    <col min="95" max="95" width="23.7109375" bestFit="1" customWidth="1"/>
    <col min="96" max="96" width="7.28515625" bestFit="1" customWidth="1"/>
    <col min="97" max="97" width="7.42578125" bestFit="1" customWidth="1"/>
    <col min="98" max="98" width="10.5703125" bestFit="1" customWidth="1"/>
    <col min="99" max="99" width="10.28515625" bestFit="1" customWidth="1"/>
    <col min="100" max="100" width="11" bestFit="1" customWidth="1"/>
    <col min="101" max="101" width="10.28515625" bestFit="1" customWidth="1"/>
    <col min="102" max="102" width="32.28515625" bestFit="1" customWidth="1"/>
    <col min="103" max="103" width="7.28515625" bestFit="1" customWidth="1"/>
    <col min="104" max="104" width="10.7109375" bestFit="1" customWidth="1"/>
    <col min="105" max="105" width="12.28515625" bestFit="1" customWidth="1"/>
    <col min="106" max="106" width="10.28515625" bestFit="1" customWidth="1"/>
    <col min="107" max="107" width="11" bestFit="1" customWidth="1"/>
    <col min="108" max="108" width="10.28515625" bestFit="1" customWidth="1"/>
    <col min="109" max="109" width="28.5703125" bestFit="1" customWidth="1"/>
    <col min="110" max="110" width="7.42578125" bestFit="1" customWidth="1"/>
    <col min="111" max="111" width="10.28515625" bestFit="1" customWidth="1"/>
    <col min="112" max="112" width="10.5703125" bestFit="1" customWidth="1"/>
    <col min="113" max="113" width="10.28515625" bestFit="1" customWidth="1"/>
    <col min="114" max="114" width="11" bestFit="1" customWidth="1"/>
    <col min="115" max="115" width="10.28515625" bestFit="1" customWidth="1"/>
    <col min="116" max="116" width="23.7109375" bestFit="1" customWidth="1"/>
    <col min="117" max="117" width="11.28515625" bestFit="1" customWidth="1"/>
    <col min="118" max="118" width="8.85546875" bestFit="1" customWidth="1"/>
    <col min="119" max="119" width="13" bestFit="1" customWidth="1"/>
    <col min="120" max="120" width="13.140625" bestFit="1" customWidth="1"/>
    <col min="121" max="121" width="13.42578125" bestFit="1" customWidth="1"/>
    <col min="122" max="122" width="13" bestFit="1" customWidth="1"/>
    <col min="123" max="123" width="23.7109375" bestFit="1" customWidth="1"/>
    <col min="124" max="125" width="7.28515625" bestFit="1" customWidth="1"/>
    <col min="126" max="126" width="10.5703125" bestFit="1" customWidth="1"/>
    <col min="127" max="127" width="7.85546875" bestFit="1" customWidth="1"/>
    <col min="128" max="128" width="5.85546875" bestFit="1" customWidth="1"/>
    <col min="129" max="129" width="13.85546875" customWidth="1"/>
    <col min="130" max="130" width="23.7109375" bestFit="1" customWidth="1"/>
    <col min="131" max="131" width="7.42578125" bestFit="1" customWidth="1"/>
    <col min="132" max="132" width="10.28515625" bestFit="1" customWidth="1"/>
    <col min="133" max="133" width="10.5703125" bestFit="1" customWidth="1"/>
    <col min="134" max="134" width="7.85546875" bestFit="1" customWidth="1"/>
    <col min="135" max="135" width="11" bestFit="1" customWidth="1"/>
    <col min="136" max="136" width="6.5703125" bestFit="1" customWidth="1"/>
    <col min="137" max="137" width="23.7109375" bestFit="1" customWidth="1"/>
    <col min="138" max="138" width="7.42578125" bestFit="1" customWidth="1"/>
    <col min="139" max="139" width="10.28515625" bestFit="1" customWidth="1"/>
    <col min="140" max="140" width="38.28515625" bestFit="1" customWidth="1"/>
    <col min="141" max="141" width="10.28515625" bestFit="1" customWidth="1"/>
    <col min="142" max="142" width="12.28515625" bestFit="1" customWidth="1"/>
    <col min="143" max="143" width="10.28515625" bestFit="1" customWidth="1"/>
    <col min="144" max="144" width="23.7109375" bestFit="1" customWidth="1"/>
    <col min="145" max="145" width="9.85546875" style="363" bestFit="1" customWidth="1"/>
    <col min="146" max="146" width="10.28515625" style="363" bestFit="1" customWidth="1"/>
    <col min="147" max="147" width="12" style="363" bestFit="1" customWidth="1"/>
    <col min="148" max="148" width="11.5703125" style="363" bestFit="1" customWidth="1"/>
    <col min="149" max="149" width="14.85546875" style="363" bestFit="1" customWidth="1"/>
    <col min="150" max="150" width="12.28515625" style="363" bestFit="1" customWidth="1"/>
    <col min="151" max="151" width="26.28515625" style="363" bestFit="1" customWidth="1"/>
    <col min="152" max="152" width="9.85546875" bestFit="1" customWidth="1"/>
    <col min="153" max="153" width="10.28515625" bestFit="1" customWidth="1"/>
    <col min="154" max="154" width="12.28515625" bestFit="1" customWidth="1"/>
    <col min="155" max="155" width="10.28515625" bestFit="1" customWidth="1"/>
    <col min="156" max="156" width="12.28515625" bestFit="1" customWidth="1"/>
    <col min="157" max="157" width="10.28515625" bestFit="1" customWidth="1"/>
    <col min="158" max="158" width="23.7109375" bestFit="1" customWidth="1"/>
    <col min="159" max="159" width="9.85546875" bestFit="1" customWidth="1"/>
    <col min="160" max="160" width="14.42578125" bestFit="1" customWidth="1"/>
    <col min="161" max="161" width="12" bestFit="1" customWidth="1"/>
    <col min="162" max="162" width="11.5703125" bestFit="1" customWidth="1"/>
    <col min="163" max="163" width="12.28515625" bestFit="1" customWidth="1"/>
    <col min="164" max="164" width="10.7109375" bestFit="1" customWidth="1"/>
    <col min="165" max="165" width="23.7109375" bestFit="1" customWidth="1"/>
    <col min="166" max="166" width="8.85546875" bestFit="1" customWidth="1"/>
    <col min="168" max="168" width="12" customWidth="1"/>
    <col min="169" max="169" width="12.42578125" bestFit="1" customWidth="1"/>
    <col min="170" max="170" width="16.7109375" bestFit="1" customWidth="1"/>
    <col min="171" max="171" width="13.140625" bestFit="1" customWidth="1"/>
    <col min="172" max="172" width="33" customWidth="1"/>
    <col min="173" max="173" width="9.140625" bestFit="1" customWidth="1"/>
    <col min="175" max="175" width="12.5703125" bestFit="1" customWidth="1"/>
    <col min="176" max="176" width="12.42578125" bestFit="1" customWidth="1"/>
    <col min="177" max="177" width="13" bestFit="1" customWidth="1"/>
    <col min="178" max="178" width="13.140625" bestFit="1" customWidth="1"/>
    <col min="179" max="179" width="33.140625" bestFit="1" customWidth="1"/>
    <col min="180" max="180" width="8.7109375" bestFit="1" customWidth="1"/>
    <col min="181" max="181" width="10.28515625" bestFit="1" customWidth="1"/>
    <col min="182" max="182" width="12.28515625" bestFit="1" customWidth="1"/>
    <col min="183" max="183" width="12" bestFit="1" customWidth="1"/>
    <col min="184" max="184" width="12.28515625" bestFit="1" customWidth="1"/>
    <col min="185" max="185" width="12.5703125" bestFit="1" customWidth="1"/>
    <col min="186" max="186" width="39.140625" bestFit="1" customWidth="1"/>
    <col min="187" max="187" width="9.85546875" bestFit="1" customWidth="1"/>
    <col min="188" max="188" width="10.28515625" bestFit="1" customWidth="1"/>
    <col min="189" max="189" width="37.28515625" bestFit="1" customWidth="1"/>
    <col min="190" max="190" width="10.5703125" bestFit="1" customWidth="1"/>
    <col min="191" max="191" width="12.28515625" bestFit="1" customWidth="1"/>
    <col min="192" max="192" width="10.28515625" bestFit="1" customWidth="1"/>
    <col min="193" max="193" width="43.7109375" bestFit="1" customWidth="1"/>
  </cols>
  <sheetData>
    <row r="1" spans="1:193" ht="20.25">
      <c r="A1" s="41" t="s">
        <v>170</v>
      </c>
      <c r="B1" s="42"/>
      <c r="C1" s="43"/>
      <c r="D1" s="44"/>
      <c r="E1" s="45" t="s">
        <v>249</v>
      </c>
      <c r="F1" s="46"/>
      <c r="G1" s="47"/>
      <c r="H1" s="47"/>
      <c r="I1" s="47"/>
      <c r="J1" s="47"/>
      <c r="K1" s="75"/>
      <c r="L1" s="585" t="s">
        <v>465</v>
      </c>
      <c r="M1" s="589"/>
      <c r="N1" s="1660" t="s">
        <v>1752</v>
      </c>
      <c r="O1" s="1660"/>
      <c r="P1" s="1660"/>
      <c r="Q1" s="1660"/>
      <c r="R1" s="590" t="s">
        <v>601</v>
      </c>
      <c r="S1" s="591" t="s">
        <v>431</v>
      </c>
      <c r="T1" s="589"/>
      <c r="U1" s="1661" t="s">
        <v>2607</v>
      </c>
      <c r="V1" s="1661"/>
      <c r="W1" s="1661"/>
      <c r="X1" s="1661"/>
      <c r="Y1" s="590" t="s">
        <v>602</v>
      </c>
      <c r="Z1" s="591" t="s">
        <v>429</v>
      </c>
      <c r="AA1" s="589"/>
      <c r="AB1" s="1661" t="s">
        <v>1812</v>
      </c>
      <c r="AC1" s="1661"/>
      <c r="AD1" s="1661"/>
      <c r="AE1" s="1661"/>
      <c r="AF1" s="590" t="s">
        <v>603</v>
      </c>
      <c r="AG1" s="526" t="s">
        <v>791</v>
      </c>
      <c r="AH1" s="526"/>
      <c r="AI1" s="1662" t="s">
        <v>1752</v>
      </c>
      <c r="AJ1" s="1660"/>
      <c r="AK1" s="1660"/>
      <c r="AL1" s="1663"/>
      <c r="AM1" s="383" t="s">
        <v>1347</v>
      </c>
      <c r="AN1" s="591" t="s">
        <v>394</v>
      </c>
      <c r="AO1" s="589"/>
      <c r="AP1" s="1658" t="s">
        <v>2635</v>
      </c>
      <c r="AQ1" s="1658"/>
      <c r="AR1" s="1658"/>
      <c r="AS1" s="1658"/>
      <c r="AT1" s="51" t="s">
        <v>870</v>
      </c>
      <c r="AU1" s="585" t="s">
        <v>1856</v>
      </c>
      <c r="AV1" s="589"/>
      <c r="AW1" s="1658" t="s">
        <v>2453</v>
      </c>
      <c r="AX1" s="1658"/>
      <c r="AY1" s="1658"/>
      <c r="AZ1" s="1658"/>
      <c r="BA1" s="590" t="s">
        <v>2454</v>
      </c>
      <c r="BB1" s="591" t="s">
        <v>389</v>
      </c>
      <c r="BC1" s="589"/>
      <c r="BD1" s="1658" t="s">
        <v>2819</v>
      </c>
      <c r="BE1" s="1658"/>
      <c r="BF1" s="1658"/>
      <c r="BG1" s="1658"/>
      <c r="BH1" s="590" t="s">
        <v>604</v>
      </c>
      <c r="BI1" s="49" t="s">
        <v>783</v>
      </c>
      <c r="BJ1" s="49"/>
      <c r="BK1" s="1664" t="s">
        <v>2800</v>
      </c>
      <c r="BL1" s="1664"/>
      <c r="BM1" s="1664"/>
      <c r="BN1" s="1664"/>
      <c r="BO1" s="606" t="s">
        <v>605</v>
      </c>
      <c r="BP1" s="591" t="s">
        <v>1008</v>
      </c>
      <c r="BQ1" s="589"/>
      <c r="BR1" s="1660" t="s">
        <v>1752</v>
      </c>
      <c r="BS1" s="1660"/>
      <c r="BT1" s="1660"/>
      <c r="BU1" s="1660"/>
      <c r="BV1" s="590" t="s">
        <v>606</v>
      </c>
      <c r="BW1" s="51" t="s">
        <v>244</v>
      </c>
      <c r="BX1" s="51"/>
      <c r="BY1" s="1659" t="s">
        <v>2798</v>
      </c>
      <c r="BZ1" s="1659"/>
      <c r="CA1" s="1659"/>
      <c r="CB1" s="1659"/>
      <c r="CC1" s="590" t="s">
        <v>607</v>
      </c>
      <c r="CD1" s="591" t="s">
        <v>430</v>
      </c>
      <c r="CE1" s="589"/>
      <c r="CF1" s="1658" t="s">
        <v>2799</v>
      </c>
      <c r="CG1" s="1658"/>
      <c r="CH1" s="1658"/>
      <c r="CI1" s="1658"/>
      <c r="CJ1" s="590" t="s">
        <v>608</v>
      </c>
      <c r="CK1" s="585" t="s">
        <v>633</v>
      </c>
      <c r="CL1" s="586"/>
      <c r="CM1" s="1660" t="s">
        <v>1752</v>
      </c>
      <c r="CN1" s="1660"/>
      <c r="CO1" s="1660"/>
      <c r="CP1" s="1660"/>
      <c r="CQ1" s="590" t="s">
        <v>634</v>
      </c>
      <c r="CR1" s="591" t="s">
        <v>1341</v>
      </c>
      <c r="CS1" s="1069"/>
      <c r="CT1" s="1661" t="s">
        <v>2056</v>
      </c>
      <c r="CU1" s="1661"/>
      <c r="CV1" s="1661"/>
      <c r="CW1" s="1661"/>
      <c r="CX1" s="591" t="s">
        <v>2057</v>
      </c>
      <c r="CY1" s="591" t="s">
        <v>829</v>
      </c>
      <c r="CZ1" s="589"/>
      <c r="DA1" s="1658" t="s">
        <v>2352</v>
      </c>
      <c r="DB1" s="1658"/>
      <c r="DC1" s="1658"/>
      <c r="DD1" s="1658"/>
      <c r="DE1" s="591" t="s">
        <v>609</v>
      </c>
      <c r="DF1" s="591" t="s">
        <v>782</v>
      </c>
      <c r="DG1" s="589"/>
      <c r="DH1" s="1659" t="s">
        <v>2799</v>
      </c>
      <c r="DI1" s="1659"/>
      <c r="DJ1" s="1659"/>
      <c r="DK1" s="1659"/>
      <c r="DL1" s="590" t="s">
        <v>610</v>
      </c>
      <c r="DM1" s="591" t="s">
        <v>1878</v>
      </c>
      <c r="DN1" s="589"/>
      <c r="DO1" s="1659" t="s">
        <v>2350</v>
      </c>
      <c r="DP1" s="1659"/>
      <c r="DQ1" s="1659"/>
      <c r="DR1" s="1659"/>
      <c r="DS1" s="590" t="s">
        <v>1953</v>
      </c>
      <c r="DT1" s="49" t="s">
        <v>155</v>
      </c>
      <c r="DU1" s="49"/>
      <c r="DV1" s="1659" t="s">
        <v>2351</v>
      </c>
      <c r="DW1" s="1659"/>
      <c r="DX1" s="1659"/>
      <c r="DY1" s="1659"/>
      <c r="DZ1" s="590" t="s">
        <v>611</v>
      </c>
      <c r="EA1" s="591" t="s">
        <v>1012</v>
      </c>
      <c r="EB1" s="589"/>
      <c r="EC1" s="1660" t="s">
        <v>1752</v>
      </c>
      <c r="ED1" s="1660"/>
      <c r="EE1" s="1660"/>
      <c r="EF1" s="1660"/>
      <c r="EG1" s="590" t="s">
        <v>612</v>
      </c>
      <c r="EH1" s="539" t="s">
        <v>1007</v>
      </c>
      <c r="EI1" s="539"/>
      <c r="EJ1" s="1193" t="s">
        <v>2628</v>
      </c>
      <c r="EK1" s="888"/>
      <c r="EL1" s="888"/>
      <c r="EM1" s="888"/>
      <c r="EN1" s="540" t="s">
        <v>613</v>
      </c>
      <c r="EO1" s="579" t="s">
        <v>1535</v>
      </c>
      <c r="EP1" s="422"/>
      <c r="EQ1" s="1658" t="s">
        <v>2807</v>
      </c>
      <c r="ER1" s="1658"/>
      <c r="ES1" s="1658"/>
      <c r="ET1" s="1658"/>
      <c r="EU1" s="590" t="s">
        <v>1707</v>
      </c>
      <c r="EV1" s="589" t="s">
        <v>1006</v>
      </c>
      <c r="EW1" s="589"/>
      <c r="EX1" s="1658" t="s">
        <v>2801</v>
      </c>
      <c r="EY1" s="1658"/>
      <c r="EZ1" s="1658"/>
      <c r="FA1" s="1658"/>
      <c r="FB1" s="50" t="s">
        <v>614</v>
      </c>
      <c r="FC1" s="591" t="s">
        <v>1839</v>
      </c>
      <c r="FD1" s="1069"/>
      <c r="FE1" s="1661" t="s">
        <v>2162</v>
      </c>
      <c r="FF1" s="1661"/>
      <c r="FG1" s="1661"/>
      <c r="FH1" s="1661"/>
      <c r="FI1" s="590" t="s">
        <v>2074</v>
      </c>
      <c r="FJ1" s="591" t="s">
        <v>2101</v>
      </c>
      <c r="FK1" s="589"/>
      <c r="FL1" s="1659" t="s">
        <v>2830</v>
      </c>
      <c r="FM1" s="1659"/>
      <c r="FN1" s="1659"/>
      <c r="FO1" s="1659"/>
      <c r="FP1" s="590" t="s">
        <v>659</v>
      </c>
      <c r="FQ1" s="529" t="s">
        <v>660</v>
      </c>
      <c r="FR1" s="465"/>
      <c r="FS1" s="1659" t="s">
        <v>2830</v>
      </c>
      <c r="FT1" s="1659"/>
      <c r="FU1" s="1659"/>
      <c r="FV1" s="1659"/>
      <c r="FW1" s="466" t="s">
        <v>661</v>
      </c>
      <c r="FX1" s="528" t="s">
        <v>1009</v>
      </c>
      <c r="FY1" s="469"/>
      <c r="FZ1" s="1658" t="s">
        <v>2607</v>
      </c>
      <c r="GA1" s="1658"/>
      <c r="GB1" s="1658"/>
      <c r="GC1" s="1658"/>
      <c r="GD1" s="831" t="s">
        <v>615</v>
      </c>
      <c r="GE1" s="585" t="s">
        <v>616</v>
      </c>
      <c r="GF1" s="586"/>
      <c r="GG1" s="1192" t="s">
        <v>2806</v>
      </c>
      <c r="GH1" s="888"/>
      <c r="GI1" s="888"/>
      <c r="GJ1" s="888"/>
      <c r="GK1" s="590" t="s">
        <v>1926</v>
      </c>
    </row>
    <row r="2" spans="1:193" ht="15.75" thickBot="1">
      <c r="A2" s="63" t="s">
        <v>169</v>
      </c>
      <c r="B2" s="64" t="s">
        <v>510</v>
      </c>
      <c r="C2" s="589" t="s">
        <v>323</v>
      </c>
      <c r="D2" s="589" t="s">
        <v>395</v>
      </c>
      <c r="E2" s="65" t="s">
        <v>395</v>
      </c>
      <c r="F2" s="66" t="s">
        <v>781</v>
      </c>
      <c r="G2" s="67" t="s">
        <v>567</v>
      </c>
      <c r="H2" s="67" t="s">
        <v>568</v>
      </c>
      <c r="I2" s="67" t="s">
        <v>569</v>
      </c>
      <c r="J2" s="67" t="s">
        <v>570</v>
      </c>
      <c r="K2" s="66" t="s">
        <v>510</v>
      </c>
      <c r="L2" s="585" t="s">
        <v>395</v>
      </c>
      <c r="M2" s="589" t="s">
        <v>781</v>
      </c>
      <c r="N2" s="68" t="s">
        <v>567</v>
      </c>
      <c r="O2" s="68" t="s">
        <v>568</v>
      </c>
      <c r="P2" s="68" t="s">
        <v>569</v>
      </c>
      <c r="Q2" s="69" t="s">
        <v>570</v>
      </c>
      <c r="R2" s="590" t="s">
        <v>510</v>
      </c>
      <c r="S2" s="589" t="s">
        <v>395</v>
      </c>
      <c r="T2" s="589" t="s">
        <v>781</v>
      </c>
      <c r="U2" s="592" t="s">
        <v>567</v>
      </c>
      <c r="V2" s="592" t="s">
        <v>568</v>
      </c>
      <c r="W2" s="592" t="s">
        <v>569</v>
      </c>
      <c r="X2" s="592" t="s">
        <v>570</v>
      </c>
      <c r="Y2" s="590" t="s">
        <v>510</v>
      </c>
      <c r="Z2" s="589" t="s">
        <v>395</v>
      </c>
      <c r="AA2" s="589" t="s">
        <v>781</v>
      </c>
      <c r="AB2" s="68" t="s">
        <v>567</v>
      </c>
      <c r="AC2" s="68" t="s">
        <v>568</v>
      </c>
      <c r="AD2" s="68" t="s">
        <v>569</v>
      </c>
      <c r="AE2" s="69" t="s">
        <v>570</v>
      </c>
      <c r="AF2" s="590" t="s">
        <v>510</v>
      </c>
      <c r="AG2" s="384" t="s">
        <v>395</v>
      </c>
      <c r="AH2" s="384" t="s">
        <v>781</v>
      </c>
      <c r="AI2" s="69" t="s">
        <v>567</v>
      </c>
      <c r="AJ2" s="69" t="s">
        <v>568</v>
      </c>
      <c r="AK2" s="69" t="s">
        <v>569</v>
      </c>
      <c r="AL2" s="69" t="s">
        <v>570</v>
      </c>
      <c r="AM2" s="385" t="s">
        <v>510</v>
      </c>
      <c r="AN2" s="589" t="s">
        <v>395</v>
      </c>
      <c r="AO2" s="589" t="s">
        <v>781</v>
      </c>
      <c r="AP2" s="592" t="s">
        <v>567</v>
      </c>
      <c r="AQ2" s="592" t="s">
        <v>568</v>
      </c>
      <c r="AR2" s="592" t="s">
        <v>569</v>
      </c>
      <c r="AS2" s="592" t="s">
        <v>570</v>
      </c>
      <c r="AT2" s="51" t="s">
        <v>510</v>
      </c>
      <c r="AU2" s="585" t="s">
        <v>395</v>
      </c>
      <c r="AV2" s="589" t="s">
        <v>781</v>
      </c>
      <c r="AW2" s="592" t="s">
        <v>567</v>
      </c>
      <c r="AX2" s="592" t="s">
        <v>568</v>
      </c>
      <c r="AY2" s="592" t="s">
        <v>569</v>
      </c>
      <c r="AZ2" s="592" t="s">
        <v>570</v>
      </c>
      <c r="BA2" s="590" t="s">
        <v>510</v>
      </c>
      <c r="BB2" s="589" t="s">
        <v>395</v>
      </c>
      <c r="BC2" s="589" t="s">
        <v>781</v>
      </c>
      <c r="BD2" s="592" t="s">
        <v>567</v>
      </c>
      <c r="BE2" s="592" t="s">
        <v>568</v>
      </c>
      <c r="BF2" s="592" t="s">
        <v>569</v>
      </c>
      <c r="BG2" s="592" t="s">
        <v>570</v>
      </c>
      <c r="BH2" s="590" t="s">
        <v>510</v>
      </c>
      <c r="BI2" s="589" t="s">
        <v>395</v>
      </c>
      <c r="BJ2" s="589" t="s">
        <v>781</v>
      </c>
      <c r="BK2" s="592" t="s">
        <v>567</v>
      </c>
      <c r="BL2" s="592" t="s">
        <v>568</v>
      </c>
      <c r="BM2" s="592" t="s">
        <v>569</v>
      </c>
      <c r="BN2" s="592" t="s">
        <v>570</v>
      </c>
      <c r="BO2" s="607" t="s">
        <v>510</v>
      </c>
      <c r="BP2" s="589" t="s">
        <v>395</v>
      </c>
      <c r="BQ2" s="589" t="s">
        <v>781</v>
      </c>
      <c r="BR2" s="592" t="s">
        <v>567</v>
      </c>
      <c r="BS2" s="592" t="s">
        <v>568</v>
      </c>
      <c r="BT2" s="592" t="s">
        <v>569</v>
      </c>
      <c r="BU2" s="592" t="s">
        <v>570</v>
      </c>
      <c r="BV2" s="590" t="s">
        <v>510</v>
      </c>
      <c r="BW2" s="51" t="s">
        <v>395</v>
      </c>
      <c r="BX2" s="51" t="s">
        <v>781</v>
      </c>
      <c r="BY2" s="592" t="s">
        <v>567</v>
      </c>
      <c r="BZ2" s="592" t="s">
        <v>568</v>
      </c>
      <c r="CA2" s="592" t="s">
        <v>569</v>
      </c>
      <c r="CB2" s="592" t="s">
        <v>570</v>
      </c>
      <c r="CC2" s="590" t="s">
        <v>510</v>
      </c>
      <c r="CD2" s="589" t="s">
        <v>395</v>
      </c>
      <c r="CE2" s="589" t="s">
        <v>781</v>
      </c>
      <c r="CF2" s="592" t="s">
        <v>567</v>
      </c>
      <c r="CG2" s="592" t="s">
        <v>568</v>
      </c>
      <c r="CH2" s="592" t="s">
        <v>569</v>
      </c>
      <c r="CI2" s="592" t="s">
        <v>570</v>
      </c>
      <c r="CJ2" s="590" t="s">
        <v>510</v>
      </c>
      <c r="CK2" s="589" t="s">
        <v>395</v>
      </c>
      <c r="CL2" s="589" t="s">
        <v>781</v>
      </c>
      <c r="CM2" s="592" t="s">
        <v>567</v>
      </c>
      <c r="CN2" s="592" t="s">
        <v>568</v>
      </c>
      <c r="CO2" s="592" t="s">
        <v>569</v>
      </c>
      <c r="CP2" s="592" t="s">
        <v>570</v>
      </c>
      <c r="CQ2" s="590" t="s">
        <v>510</v>
      </c>
      <c r="CR2" s="589" t="s">
        <v>395</v>
      </c>
      <c r="CS2" s="589" t="s">
        <v>781</v>
      </c>
      <c r="CT2" s="592" t="s">
        <v>567</v>
      </c>
      <c r="CU2" s="592" t="s">
        <v>568</v>
      </c>
      <c r="CV2" s="592" t="s">
        <v>569</v>
      </c>
      <c r="CW2" s="592" t="s">
        <v>570</v>
      </c>
      <c r="CX2" s="590" t="s">
        <v>510</v>
      </c>
      <c r="CY2" s="589" t="s">
        <v>395</v>
      </c>
      <c r="CZ2" s="589" t="s">
        <v>781</v>
      </c>
      <c r="DA2" s="592" t="s">
        <v>567</v>
      </c>
      <c r="DB2" s="592" t="s">
        <v>568</v>
      </c>
      <c r="DC2" s="592" t="s">
        <v>569</v>
      </c>
      <c r="DD2" s="592" t="s">
        <v>570</v>
      </c>
      <c r="DE2" s="590" t="s">
        <v>510</v>
      </c>
      <c r="DF2" s="589" t="s">
        <v>395</v>
      </c>
      <c r="DG2" s="589" t="s">
        <v>781</v>
      </c>
      <c r="DH2" s="592" t="s">
        <v>567</v>
      </c>
      <c r="DI2" s="592" t="s">
        <v>568</v>
      </c>
      <c r="DJ2" s="592" t="s">
        <v>569</v>
      </c>
      <c r="DK2" s="592" t="s">
        <v>570</v>
      </c>
      <c r="DL2" s="590" t="s">
        <v>510</v>
      </c>
      <c r="DM2" s="589" t="s">
        <v>395</v>
      </c>
      <c r="DN2" s="589" t="s">
        <v>781</v>
      </c>
      <c r="DO2" s="592" t="s">
        <v>567</v>
      </c>
      <c r="DP2" s="592" t="s">
        <v>568</v>
      </c>
      <c r="DQ2" s="592" t="s">
        <v>569</v>
      </c>
      <c r="DR2" s="592" t="s">
        <v>570</v>
      </c>
      <c r="DS2" s="590" t="s">
        <v>510</v>
      </c>
      <c r="DT2" s="589" t="s">
        <v>395</v>
      </c>
      <c r="DU2" s="589" t="s">
        <v>781</v>
      </c>
      <c r="DV2" s="592" t="s">
        <v>567</v>
      </c>
      <c r="DW2" s="592" t="s">
        <v>568</v>
      </c>
      <c r="DX2" s="592" t="s">
        <v>569</v>
      </c>
      <c r="DY2" s="592" t="s">
        <v>570</v>
      </c>
      <c r="DZ2" s="590" t="s">
        <v>510</v>
      </c>
      <c r="EA2" s="589" t="s">
        <v>395</v>
      </c>
      <c r="EB2" s="589" t="s">
        <v>781</v>
      </c>
      <c r="EC2" s="592" t="s">
        <v>567</v>
      </c>
      <c r="ED2" s="592" t="s">
        <v>568</v>
      </c>
      <c r="EE2" s="592" t="s">
        <v>569</v>
      </c>
      <c r="EF2" s="592" t="s">
        <v>570</v>
      </c>
      <c r="EG2" s="590" t="s">
        <v>510</v>
      </c>
      <c r="EH2" s="539" t="s">
        <v>395</v>
      </c>
      <c r="EI2" s="539" t="s">
        <v>781</v>
      </c>
      <c r="EJ2" s="541" t="s">
        <v>567</v>
      </c>
      <c r="EK2" s="541" t="s">
        <v>568</v>
      </c>
      <c r="EL2" s="541" t="s">
        <v>569</v>
      </c>
      <c r="EM2" s="541" t="s">
        <v>570</v>
      </c>
      <c r="EN2" s="542" t="s">
        <v>510</v>
      </c>
      <c r="EO2" s="423" t="s">
        <v>395</v>
      </c>
      <c r="EP2" s="424" t="s">
        <v>781</v>
      </c>
      <c r="EQ2" s="444" t="s">
        <v>567</v>
      </c>
      <c r="ER2" s="444" t="s">
        <v>568</v>
      </c>
      <c r="ES2" s="444" t="s">
        <v>569</v>
      </c>
      <c r="ET2" s="444" t="s">
        <v>570</v>
      </c>
      <c r="EU2" s="421" t="s">
        <v>510</v>
      </c>
      <c r="EV2" s="589" t="s">
        <v>395</v>
      </c>
      <c r="EW2" s="589" t="s">
        <v>781</v>
      </c>
      <c r="EX2" s="592" t="s">
        <v>567</v>
      </c>
      <c r="EY2" s="592" t="s">
        <v>568</v>
      </c>
      <c r="EZ2" s="592" t="s">
        <v>569</v>
      </c>
      <c r="FA2" s="592" t="s">
        <v>570</v>
      </c>
      <c r="FB2" s="590" t="s">
        <v>510</v>
      </c>
      <c r="FC2" s="589" t="s">
        <v>395</v>
      </c>
      <c r="FD2" s="589" t="s">
        <v>781</v>
      </c>
      <c r="FE2" s="444" t="s">
        <v>567</v>
      </c>
      <c r="FF2" s="444" t="s">
        <v>568</v>
      </c>
      <c r="FG2" s="444" t="s">
        <v>569</v>
      </c>
      <c r="FH2" s="444" t="s">
        <v>570</v>
      </c>
      <c r="FI2" s="590" t="s">
        <v>510</v>
      </c>
      <c r="FJ2" s="589" t="s">
        <v>395</v>
      </c>
      <c r="FK2" s="589" t="s">
        <v>781</v>
      </c>
      <c r="FL2" s="444" t="s">
        <v>567</v>
      </c>
      <c r="FM2" s="444" t="s">
        <v>568</v>
      </c>
      <c r="FN2" s="444" t="s">
        <v>569</v>
      </c>
      <c r="FO2" s="444" t="s">
        <v>570</v>
      </c>
      <c r="FP2" s="590" t="s">
        <v>510</v>
      </c>
      <c r="FQ2" s="465" t="s">
        <v>395</v>
      </c>
      <c r="FR2" s="465" t="s">
        <v>781</v>
      </c>
      <c r="FS2" s="467" t="s">
        <v>567</v>
      </c>
      <c r="FT2" s="467" t="s">
        <v>568</v>
      </c>
      <c r="FU2" s="467" t="s">
        <v>569</v>
      </c>
      <c r="FV2" s="467" t="s">
        <v>570</v>
      </c>
      <c r="FW2" s="466" t="s">
        <v>510</v>
      </c>
      <c r="FX2" s="465" t="s">
        <v>395</v>
      </c>
      <c r="FY2" s="465" t="s">
        <v>781</v>
      </c>
      <c r="FZ2" s="467" t="s">
        <v>567</v>
      </c>
      <c r="GA2" s="467" t="s">
        <v>568</v>
      </c>
      <c r="GB2" s="467" t="s">
        <v>569</v>
      </c>
      <c r="GC2" s="467" t="s">
        <v>570</v>
      </c>
      <c r="GD2" s="466" t="s">
        <v>510</v>
      </c>
      <c r="GE2" s="589" t="s">
        <v>395</v>
      </c>
      <c r="GF2" s="589" t="s">
        <v>781</v>
      </c>
      <c r="GG2" s="592" t="s">
        <v>567</v>
      </c>
      <c r="GH2" s="592" t="s">
        <v>568</v>
      </c>
      <c r="GI2" s="592" t="s">
        <v>569</v>
      </c>
      <c r="GJ2" s="592" t="s">
        <v>570</v>
      </c>
      <c r="GK2" s="590" t="s">
        <v>510</v>
      </c>
    </row>
    <row r="3" spans="1:193" ht="100.5" thickBot="1">
      <c r="A3" s="1300" t="s">
        <v>1726</v>
      </c>
      <c r="B3" s="1280" t="s">
        <v>2268</v>
      </c>
      <c r="C3" s="1334" t="s">
        <v>1727</v>
      </c>
      <c r="D3" s="1337" t="s">
        <v>520</v>
      </c>
      <c r="E3" s="1325" t="s">
        <v>1005</v>
      </c>
      <c r="F3" s="1279"/>
      <c r="G3" s="531"/>
      <c r="H3" s="531"/>
      <c r="I3" s="531"/>
      <c r="J3" s="531"/>
      <c r="K3" s="532"/>
      <c r="L3" s="824"/>
      <c r="M3" s="1325"/>
      <c r="N3" s="1326"/>
      <c r="O3" s="1326"/>
      <c r="P3" s="1326"/>
      <c r="Q3" s="1326"/>
      <c r="R3" s="1280"/>
      <c r="S3" s="1325"/>
      <c r="T3" s="1325"/>
      <c r="U3" s="1326"/>
      <c r="V3" s="1326"/>
      <c r="W3" s="1326"/>
      <c r="X3" s="1326"/>
      <c r="Y3" s="1280"/>
      <c r="Z3" s="824"/>
      <c r="AA3" s="1325"/>
      <c r="AB3" s="1326"/>
      <c r="AC3" s="1326"/>
      <c r="AD3" s="1326"/>
      <c r="AE3" s="1326"/>
      <c r="AF3" s="76"/>
      <c r="AG3" s="1304"/>
      <c r="AH3" s="1304"/>
      <c r="AI3" s="1304"/>
      <c r="AJ3" s="1304"/>
      <c r="AK3" s="1304"/>
      <c r="AL3" s="1304"/>
      <c r="AM3" s="889"/>
      <c r="AN3" s="1325" t="s">
        <v>522</v>
      </c>
      <c r="AO3" s="1325" t="s">
        <v>815</v>
      </c>
      <c r="AP3" s="1326" t="s">
        <v>2636</v>
      </c>
      <c r="AQ3" s="1326"/>
      <c r="AR3" s="1326" t="s">
        <v>979</v>
      </c>
      <c r="AS3" s="1326"/>
      <c r="AT3" s="1325" t="s">
        <v>2637</v>
      </c>
      <c r="AU3" s="348"/>
      <c r="AV3" s="1325"/>
      <c r="AW3" s="1326"/>
      <c r="AX3" s="1326"/>
      <c r="AY3" s="1326"/>
      <c r="AZ3" s="1326"/>
      <c r="BA3" s="1280"/>
      <c r="BB3" s="1494"/>
      <c r="BC3" s="1495"/>
      <c r="BD3" s="1495"/>
      <c r="BE3" s="1495"/>
      <c r="BF3" s="1495"/>
      <c r="BG3" s="1495"/>
      <c r="BH3" s="1496"/>
      <c r="BI3" s="1319"/>
      <c r="BJ3" s="1319"/>
      <c r="BK3" s="1319"/>
      <c r="BL3" s="1319"/>
      <c r="BM3" s="1319"/>
      <c r="BN3" s="1319"/>
      <c r="BO3" s="1319"/>
      <c r="BP3" s="1325"/>
      <c r="BQ3" s="1325"/>
      <c r="BR3" s="1326"/>
      <c r="BS3" s="1326"/>
      <c r="BT3" s="1326"/>
      <c r="BU3" s="1326"/>
      <c r="BV3" s="1280"/>
      <c r="BW3" s="637"/>
      <c r="BX3" s="637"/>
      <c r="BY3" s="1326"/>
      <c r="BZ3" s="1326"/>
      <c r="CA3" s="1326"/>
      <c r="CB3" s="1326"/>
      <c r="CC3" s="1280"/>
      <c r="CD3" s="838" t="s">
        <v>1005</v>
      </c>
      <c r="CE3" s="704"/>
      <c r="CF3" s="750"/>
      <c r="CG3" s="750"/>
      <c r="CH3" s="750"/>
      <c r="CI3" s="750"/>
      <c r="CJ3" s="447" t="s">
        <v>1902</v>
      </c>
      <c r="CK3" s="1325"/>
      <c r="CL3" s="1325"/>
      <c r="CM3" s="1326"/>
      <c r="CN3" s="1326"/>
      <c r="CO3" s="1326"/>
      <c r="CP3" s="1326"/>
      <c r="CQ3" s="1280"/>
      <c r="CR3" s="1325" t="s">
        <v>2058</v>
      </c>
      <c r="CS3" s="1325"/>
      <c r="CT3" s="1326"/>
      <c r="CU3" s="1326"/>
      <c r="CV3" s="1326"/>
      <c r="CW3" s="1326"/>
      <c r="CX3" s="1280"/>
      <c r="CY3" s="1325"/>
      <c r="CZ3" s="1325"/>
      <c r="DA3" s="1326"/>
      <c r="DB3" s="1326"/>
      <c r="DC3" s="1326"/>
      <c r="DD3" s="1326"/>
      <c r="DE3" s="634"/>
      <c r="DF3" s="824" t="s">
        <v>1005</v>
      </c>
      <c r="DG3" s="822"/>
      <c r="DH3" s="823"/>
      <c r="DI3" s="823"/>
      <c r="DJ3" s="823"/>
      <c r="DK3" s="823"/>
      <c r="DL3" s="634" t="s">
        <v>1794</v>
      </c>
      <c r="DM3" s="824"/>
      <c r="DN3" s="822"/>
      <c r="DO3" s="823"/>
      <c r="DP3" s="823"/>
      <c r="DQ3" s="823"/>
      <c r="DR3" s="823"/>
      <c r="DS3" s="634"/>
      <c r="DT3" s="537"/>
      <c r="DU3" s="537"/>
      <c r="DV3" s="533"/>
      <c r="DW3" s="533"/>
      <c r="DX3" s="533"/>
      <c r="DY3" s="533"/>
      <c r="DZ3" s="534"/>
      <c r="EA3" s="822"/>
      <c r="EB3" s="822"/>
      <c r="EC3" s="823"/>
      <c r="ED3" s="823"/>
      <c r="EE3" s="823"/>
      <c r="EF3" s="823"/>
      <c r="EG3" s="634"/>
      <c r="EH3" s="822"/>
      <c r="EI3" s="822"/>
      <c r="EJ3" s="823"/>
      <c r="EK3" s="823"/>
      <c r="EL3" s="823"/>
      <c r="EM3" s="823"/>
      <c r="EN3" s="711"/>
      <c r="EO3" s="597"/>
      <c r="EP3" s="653"/>
      <c r="EQ3" s="653"/>
      <c r="ER3" s="1187"/>
      <c r="ES3" s="653"/>
      <c r="ET3" s="1187"/>
      <c r="EU3" s="1189"/>
      <c r="EV3" s="822"/>
      <c r="EW3" s="822"/>
      <c r="EX3" s="823"/>
      <c r="EY3" s="823"/>
      <c r="EZ3" s="823"/>
      <c r="FA3" s="823"/>
      <c r="FB3" s="634"/>
      <c r="FC3" s="822"/>
      <c r="FD3" s="822"/>
      <c r="FE3" s="823"/>
      <c r="FF3" s="823"/>
      <c r="FG3" s="823"/>
      <c r="FH3" s="823"/>
      <c r="FI3" s="634"/>
      <c r="FJ3" s="899" t="s">
        <v>520</v>
      </c>
      <c r="FK3" s="899" t="s">
        <v>909</v>
      </c>
      <c r="FL3" s="900" t="s">
        <v>1847</v>
      </c>
      <c r="FM3" s="900"/>
      <c r="FN3" s="900" t="s">
        <v>1848</v>
      </c>
      <c r="FO3" s="901"/>
      <c r="FP3" s="902"/>
      <c r="FQ3" s="899"/>
      <c r="FR3" s="899"/>
      <c r="FS3" s="900"/>
      <c r="FT3" s="900"/>
      <c r="FU3" s="900"/>
      <c r="FV3" s="901"/>
      <c r="FW3" s="902"/>
      <c r="FX3" s="543"/>
      <c r="FY3" s="543"/>
      <c r="FZ3" s="544"/>
      <c r="GA3" s="544"/>
      <c r="GB3" s="544"/>
      <c r="GC3" s="544"/>
      <c r="GD3" s="545"/>
      <c r="GE3" s="822"/>
      <c r="GF3" s="822"/>
      <c r="GG3" s="823"/>
      <c r="GH3" s="823"/>
      <c r="GI3" s="823"/>
      <c r="GJ3" s="823"/>
      <c r="GK3" s="634"/>
    </row>
    <row r="4" spans="1:193" ht="129.75" thickBot="1">
      <c r="A4" s="1300" t="s">
        <v>325</v>
      </c>
      <c r="B4" s="1280" t="s">
        <v>2576</v>
      </c>
      <c r="C4" s="1334" t="s">
        <v>324</v>
      </c>
      <c r="D4" s="1337" t="s">
        <v>520</v>
      </c>
      <c r="E4" s="1325" t="s">
        <v>1005</v>
      </c>
      <c r="F4" s="1325"/>
      <c r="G4" s="52"/>
      <c r="H4" s="52"/>
      <c r="I4" s="52" t="s">
        <v>830</v>
      </c>
      <c r="J4" s="52"/>
      <c r="K4" s="164"/>
      <c r="L4" s="824" t="s">
        <v>1005</v>
      </c>
      <c r="M4" s="1325"/>
      <c r="N4" s="1326"/>
      <c r="O4" s="1326"/>
      <c r="P4" s="1326"/>
      <c r="Q4" s="1326"/>
      <c r="R4" s="1280"/>
      <c r="S4" s="1325" t="s">
        <v>1005</v>
      </c>
      <c r="T4" s="1325"/>
      <c r="U4" s="1326"/>
      <c r="V4" s="1326"/>
      <c r="W4" s="1326"/>
      <c r="X4" s="1326"/>
      <c r="Y4" s="1280" t="s">
        <v>423</v>
      </c>
      <c r="Z4" s="824" t="s">
        <v>1005</v>
      </c>
      <c r="AA4" s="1325"/>
      <c r="AB4" s="1326"/>
      <c r="AC4" s="1326"/>
      <c r="AD4" s="1326"/>
      <c r="AE4" s="1326"/>
      <c r="AF4" s="76" t="s">
        <v>161</v>
      </c>
      <c r="AG4" s="1304" t="s">
        <v>1005</v>
      </c>
      <c r="AH4" s="1304"/>
      <c r="AI4" s="1304"/>
      <c r="AJ4" s="1304"/>
      <c r="AK4" s="1304"/>
      <c r="AL4" s="1304"/>
      <c r="AM4" s="889" t="s">
        <v>1348</v>
      </c>
      <c r="AN4" s="1325"/>
      <c r="AO4" s="1325"/>
      <c r="AP4" s="1326"/>
      <c r="AQ4" s="1326"/>
      <c r="AR4" s="1326"/>
      <c r="AS4" s="1326"/>
      <c r="AT4" s="637"/>
      <c r="AU4" s="824"/>
      <c r="AV4" s="1325"/>
      <c r="AW4" s="752"/>
      <c r="AX4" s="1326"/>
      <c r="AY4" s="1326"/>
      <c r="AZ4" s="1326"/>
      <c r="BA4" s="1280"/>
      <c r="BB4" s="1497" t="s">
        <v>1005</v>
      </c>
      <c r="BC4" s="1488"/>
      <c r="BD4" s="1488"/>
      <c r="BE4" s="1488"/>
      <c r="BF4" s="1488"/>
      <c r="BG4" s="1488"/>
      <c r="BH4" s="1498"/>
      <c r="BI4" s="1319"/>
      <c r="BJ4" s="1319"/>
      <c r="BK4" s="1319"/>
      <c r="BL4" s="1319"/>
      <c r="BM4" s="1319"/>
      <c r="BN4" s="1319"/>
      <c r="BO4" s="1319"/>
      <c r="BP4" s="1325"/>
      <c r="BQ4" s="1325"/>
      <c r="BR4" s="1326"/>
      <c r="BS4" s="1326"/>
      <c r="BT4" s="1326"/>
      <c r="BU4" s="1326"/>
      <c r="BV4" s="1280"/>
      <c r="BW4" s="786"/>
      <c r="BX4" s="637"/>
      <c r="BY4" s="1326"/>
      <c r="BZ4" s="1326"/>
      <c r="CA4" s="1326"/>
      <c r="CB4" s="1326"/>
      <c r="CC4" s="1280" t="s">
        <v>2481</v>
      </c>
      <c r="CD4" s="704" t="s">
        <v>1005</v>
      </c>
      <c r="CE4" s="704"/>
      <c r="CF4" s="750"/>
      <c r="CG4" s="750"/>
      <c r="CH4" s="750"/>
      <c r="CI4" s="750"/>
      <c r="CJ4" s="447" t="s">
        <v>164</v>
      </c>
      <c r="CK4" s="1325"/>
      <c r="CL4" s="1325"/>
      <c r="CM4" s="1326"/>
      <c r="CN4" s="1326"/>
      <c r="CO4" s="1326"/>
      <c r="CP4" s="1326"/>
      <c r="CQ4" s="1280"/>
      <c r="CR4" s="1325" t="s">
        <v>2058</v>
      </c>
      <c r="CS4" s="1325"/>
      <c r="CT4" s="1326"/>
      <c r="CU4" s="1326"/>
      <c r="CV4" s="1326"/>
      <c r="CW4" s="1326"/>
      <c r="CX4" s="1280"/>
      <c r="CY4" s="1325" t="s">
        <v>1005</v>
      </c>
      <c r="CZ4" s="1325"/>
      <c r="DA4" s="1326"/>
      <c r="DB4" s="1326"/>
      <c r="DC4" s="1326"/>
      <c r="DD4" s="1326"/>
      <c r="DE4" s="634"/>
      <c r="DF4" s="824" t="s">
        <v>1005</v>
      </c>
      <c r="DG4" s="822"/>
      <c r="DH4" s="823"/>
      <c r="DI4" s="823"/>
      <c r="DJ4" s="823"/>
      <c r="DK4" s="823"/>
      <c r="DL4" s="634"/>
      <c r="DM4" s="824" t="s">
        <v>1005</v>
      </c>
      <c r="DN4" s="822"/>
      <c r="DO4" s="823"/>
      <c r="DP4" s="823"/>
      <c r="DQ4" s="823"/>
      <c r="DR4" s="823"/>
      <c r="DS4" s="634"/>
      <c r="DT4" s="822" t="s">
        <v>1005</v>
      </c>
      <c r="DU4" s="822"/>
      <c r="DV4" s="823"/>
      <c r="DW4" s="823"/>
      <c r="DX4" s="823"/>
      <c r="DY4" s="823"/>
      <c r="DZ4" s="634" t="s">
        <v>1796</v>
      </c>
      <c r="EA4" s="822"/>
      <c r="EB4" s="822"/>
      <c r="EC4" s="823"/>
      <c r="ED4" s="823"/>
      <c r="EE4" s="823"/>
      <c r="EF4" s="823"/>
      <c r="EG4" s="634"/>
      <c r="EH4" s="822" t="s">
        <v>1005</v>
      </c>
      <c r="EI4" s="822"/>
      <c r="EJ4" s="823"/>
      <c r="EK4" s="823"/>
      <c r="EL4" s="823"/>
      <c r="EM4" s="823"/>
      <c r="EN4" s="711"/>
      <c r="EO4" s="597"/>
      <c r="EP4" s="653"/>
      <c r="EQ4" s="653"/>
      <c r="ER4" s="1187"/>
      <c r="ES4" s="653" t="s">
        <v>830</v>
      </c>
      <c r="ET4" s="1187"/>
      <c r="EU4" s="1189"/>
      <c r="EV4" s="822"/>
      <c r="EW4" s="822"/>
      <c r="EX4" s="823"/>
      <c r="EY4" s="823"/>
      <c r="EZ4" s="823"/>
      <c r="FA4" s="823"/>
      <c r="FB4" s="634"/>
      <c r="FC4" s="822"/>
      <c r="FD4" s="822"/>
      <c r="FE4" s="823"/>
      <c r="FF4" s="823"/>
      <c r="FG4" s="823"/>
      <c r="FH4" s="823"/>
      <c r="FI4" s="634"/>
      <c r="FJ4" s="899"/>
      <c r="FK4" s="899"/>
      <c r="FL4" s="900"/>
      <c r="FM4" s="900"/>
      <c r="FN4" s="900"/>
      <c r="FO4" s="900"/>
      <c r="FP4" s="902"/>
      <c r="FQ4" s="899"/>
      <c r="FR4" s="899"/>
      <c r="FS4" s="900"/>
      <c r="FT4" s="900"/>
      <c r="FU4" s="900"/>
      <c r="FV4" s="900"/>
      <c r="FW4" s="902"/>
      <c r="FX4" s="822" t="s">
        <v>1005</v>
      </c>
      <c r="FY4" s="822"/>
      <c r="FZ4" s="823"/>
      <c r="GA4" s="823"/>
      <c r="GB4" s="823"/>
      <c r="GC4" s="823"/>
      <c r="GD4" s="634"/>
      <c r="GE4" s="822" t="s">
        <v>1005</v>
      </c>
      <c r="GF4" s="822"/>
      <c r="GG4" s="823"/>
      <c r="GH4" s="823"/>
      <c r="GI4" s="823"/>
      <c r="GJ4" s="823"/>
      <c r="GK4" s="634"/>
    </row>
    <row r="5" spans="1:193" ht="86.25" thickBot="1">
      <c r="A5" s="1600" t="s">
        <v>327</v>
      </c>
      <c r="B5" s="1317" t="s">
        <v>2272</v>
      </c>
      <c r="C5" s="1335" t="s">
        <v>326</v>
      </c>
      <c r="D5" s="1338" t="s">
        <v>520</v>
      </c>
      <c r="E5" s="1314" t="s">
        <v>1005</v>
      </c>
      <c r="F5" s="1314"/>
      <c r="G5" s="626"/>
      <c r="H5" s="626"/>
      <c r="I5" s="626" t="s">
        <v>830</v>
      </c>
      <c r="J5" s="626"/>
      <c r="K5" s="647"/>
      <c r="L5" s="74"/>
      <c r="M5" s="1314"/>
      <c r="N5" s="1315"/>
      <c r="O5" s="1315"/>
      <c r="P5" s="1315"/>
      <c r="Q5" s="1315"/>
      <c r="R5" s="1317"/>
      <c r="S5" s="1314"/>
      <c r="T5" s="1314"/>
      <c r="U5" s="1315"/>
      <c r="V5" s="1315"/>
      <c r="W5" s="1315"/>
      <c r="X5" s="1315"/>
      <c r="Y5" s="1317"/>
      <c r="Z5" s="682" t="s">
        <v>520</v>
      </c>
      <c r="AA5" s="660" t="s">
        <v>521</v>
      </c>
      <c r="AB5" s="764" t="s">
        <v>160</v>
      </c>
      <c r="AC5" s="1315"/>
      <c r="AD5" s="1315"/>
      <c r="AE5" s="1315"/>
      <c r="AF5" s="93"/>
      <c r="AG5" s="1304" t="s">
        <v>1005</v>
      </c>
      <c r="AH5" s="1304"/>
      <c r="AI5" s="1304"/>
      <c r="AJ5" s="1304"/>
      <c r="AK5" s="1304"/>
      <c r="AL5" s="1304"/>
      <c r="AM5" s="1626" t="s">
        <v>1348</v>
      </c>
      <c r="AN5" s="1314"/>
      <c r="AO5" s="1314"/>
      <c r="AP5" s="1315"/>
      <c r="AQ5" s="1315"/>
      <c r="AR5" s="1315"/>
      <c r="AS5" s="1315"/>
      <c r="AT5" s="630"/>
      <c r="AU5" s="348"/>
      <c r="AV5" s="1314"/>
      <c r="AW5" s="1315"/>
      <c r="AX5" s="1315"/>
      <c r="AY5" s="1315"/>
      <c r="AZ5" s="1315"/>
      <c r="BA5" s="1317"/>
      <c r="BB5" s="1499"/>
      <c r="BC5" s="1500"/>
      <c r="BD5" s="1500"/>
      <c r="BE5" s="1500"/>
      <c r="BF5" s="1500"/>
      <c r="BG5" s="1500"/>
      <c r="BH5" s="1501"/>
      <c r="BI5" s="1319"/>
      <c r="BJ5" s="1319"/>
      <c r="BK5" s="1319"/>
      <c r="BL5" s="1319"/>
      <c r="BM5" s="1319"/>
      <c r="BN5" s="1319"/>
      <c r="BO5" s="1319"/>
      <c r="BP5" s="1314" t="s">
        <v>1005</v>
      </c>
      <c r="BQ5" s="1314"/>
      <c r="BR5" s="1315"/>
      <c r="BS5" s="1315"/>
      <c r="BT5" s="1315"/>
      <c r="BU5" s="1315"/>
      <c r="BV5" s="1317"/>
      <c r="BW5" s="630"/>
      <c r="BX5" s="630"/>
      <c r="BY5" s="1315"/>
      <c r="BZ5" s="1315"/>
      <c r="CA5" s="1315"/>
      <c r="CB5" s="1315"/>
      <c r="CC5" s="1317"/>
      <c r="CD5" s="839" t="s">
        <v>520</v>
      </c>
      <c r="CE5" s="840" t="s">
        <v>521</v>
      </c>
      <c r="CF5" s="841" t="s">
        <v>1966</v>
      </c>
      <c r="CG5" s="441"/>
      <c r="CH5" s="441"/>
      <c r="CI5" s="441"/>
      <c r="CJ5" s="1301"/>
      <c r="CK5" s="1314" t="s">
        <v>1005</v>
      </c>
      <c r="CL5" s="1314"/>
      <c r="CM5" s="1315"/>
      <c r="CN5" s="1315"/>
      <c r="CO5" s="1315"/>
      <c r="CP5" s="1315"/>
      <c r="CQ5" s="1317"/>
      <c r="CR5" s="1325" t="s">
        <v>2058</v>
      </c>
      <c r="CS5" s="660"/>
      <c r="CT5" s="764"/>
      <c r="CU5" s="1315"/>
      <c r="CV5" s="1315"/>
      <c r="CW5" s="1315"/>
      <c r="CX5" s="1317"/>
      <c r="CY5" s="682" t="s">
        <v>520</v>
      </c>
      <c r="CZ5" s="660" t="s">
        <v>521</v>
      </c>
      <c r="DA5" s="764" t="s">
        <v>160</v>
      </c>
      <c r="DB5" s="1315"/>
      <c r="DC5" s="1315"/>
      <c r="DD5" s="1315"/>
      <c r="DE5" s="638" t="s">
        <v>1787</v>
      </c>
      <c r="DF5" s="61" t="s">
        <v>1005</v>
      </c>
      <c r="DG5" s="822"/>
      <c r="DH5" s="656"/>
      <c r="DI5" s="656"/>
      <c r="DJ5" s="656"/>
      <c r="DK5" s="656"/>
      <c r="DL5" s="655"/>
      <c r="DM5" s="61"/>
      <c r="DN5" s="822"/>
      <c r="DO5" s="656"/>
      <c r="DP5" s="656"/>
      <c r="DQ5" s="656"/>
      <c r="DR5" s="656"/>
      <c r="DS5" s="655"/>
      <c r="DT5" s="629" t="s">
        <v>1005</v>
      </c>
      <c r="DU5" s="629"/>
      <c r="DV5" s="633"/>
      <c r="DW5" s="633"/>
      <c r="DX5" s="633"/>
      <c r="DY5" s="633"/>
      <c r="DZ5" s="638" t="s">
        <v>1796</v>
      </c>
      <c r="EA5" s="629" t="s">
        <v>1005</v>
      </c>
      <c r="EB5" s="629"/>
      <c r="EC5" s="633"/>
      <c r="ED5" s="633"/>
      <c r="EE5" s="633"/>
      <c r="EF5" s="633"/>
      <c r="EG5" s="638"/>
      <c r="EH5" s="629"/>
      <c r="EI5" s="629"/>
      <c r="EJ5" s="633"/>
      <c r="EK5" s="633"/>
      <c r="EL5" s="633"/>
      <c r="EM5" s="633"/>
      <c r="EN5" s="712"/>
      <c r="EO5" s="669"/>
      <c r="EP5" s="1252"/>
      <c r="EQ5" s="645"/>
      <c r="ER5" s="633"/>
      <c r="ES5" s="645" t="s">
        <v>830</v>
      </c>
      <c r="ET5" s="633"/>
      <c r="EU5" s="655"/>
      <c r="EV5" s="629"/>
      <c r="EW5" s="629"/>
      <c r="EX5" s="633"/>
      <c r="EY5" s="633"/>
      <c r="EZ5" s="633"/>
      <c r="FA5" s="633"/>
      <c r="FB5" s="638"/>
      <c r="FC5" s="629"/>
      <c r="FD5" s="629"/>
      <c r="FE5" s="633"/>
      <c r="FF5" s="633"/>
      <c r="FG5" s="633"/>
      <c r="FH5" s="633"/>
      <c r="FI5" s="638"/>
      <c r="FJ5" s="903"/>
      <c r="FK5" s="904"/>
      <c r="FL5" s="893"/>
      <c r="FM5" s="905"/>
      <c r="FN5" s="905"/>
      <c r="FO5" s="905"/>
      <c r="FP5" s="906"/>
      <c r="FQ5" s="903"/>
      <c r="FR5" s="904"/>
      <c r="FS5" s="893"/>
      <c r="FT5" s="905"/>
      <c r="FU5" s="905"/>
      <c r="FV5" s="905"/>
      <c r="FW5" s="906"/>
      <c r="FX5" s="629" t="s">
        <v>1005</v>
      </c>
      <c r="FY5" s="629"/>
      <c r="FZ5" s="633"/>
      <c r="GA5" s="633"/>
      <c r="GB5" s="633"/>
      <c r="GC5" s="633"/>
      <c r="GD5" s="638"/>
      <c r="GE5" s="629"/>
      <c r="GF5" s="629"/>
      <c r="GG5" s="633"/>
      <c r="GH5" s="633"/>
      <c r="GI5" s="633"/>
      <c r="GJ5" s="633"/>
      <c r="GK5" s="638"/>
    </row>
    <row r="6" spans="1:193" ht="57.75" thickBot="1">
      <c r="A6" s="1601"/>
      <c r="B6" s="72"/>
      <c r="C6" s="1283"/>
      <c r="D6" s="1285" t="s">
        <v>522</v>
      </c>
      <c r="E6" s="1282" t="s">
        <v>1005</v>
      </c>
      <c r="F6" s="1282"/>
      <c r="G6" s="60"/>
      <c r="H6" s="60"/>
      <c r="I6" s="60" t="s">
        <v>830</v>
      </c>
      <c r="J6" s="60"/>
      <c r="K6" s="165"/>
      <c r="L6" s="652"/>
      <c r="M6" s="663"/>
      <c r="N6" s="1318"/>
      <c r="O6" s="1318"/>
      <c r="P6" s="1318"/>
      <c r="Q6" s="1318"/>
      <c r="R6" s="644"/>
      <c r="S6" s="663"/>
      <c r="T6" s="663"/>
      <c r="U6" s="1318"/>
      <c r="V6" s="1318"/>
      <c r="W6" s="1318"/>
      <c r="X6" s="1318"/>
      <c r="Y6" s="644"/>
      <c r="Z6" s="1282" t="s">
        <v>522</v>
      </c>
      <c r="AA6" s="1282" t="s">
        <v>814</v>
      </c>
      <c r="AB6" s="1318" t="s">
        <v>963</v>
      </c>
      <c r="AC6" s="1318"/>
      <c r="AD6" s="1318"/>
      <c r="AE6" s="1318"/>
      <c r="AF6" s="644"/>
      <c r="AG6" s="1304"/>
      <c r="AH6" s="1304"/>
      <c r="AI6" s="1304"/>
      <c r="AJ6" s="1304"/>
      <c r="AK6" s="1304"/>
      <c r="AL6" s="1304"/>
      <c r="AM6" s="1628"/>
      <c r="AN6" s="663"/>
      <c r="AO6" s="663"/>
      <c r="AP6" s="1318"/>
      <c r="AQ6" s="1318"/>
      <c r="AR6" s="1318"/>
      <c r="AS6" s="1318"/>
      <c r="AT6" s="665"/>
      <c r="AU6" s="70"/>
      <c r="AV6" s="663"/>
      <c r="AW6" s="1318"/>
      <c r="AX6" s="1318"/>
      <c r="AY6" s="1318"/>
      <c r="AZ6" s="1318"/>
      <c r="BA6" s="644"/>
      <c r="BB6" s="1502"/>
      <c r="BC6" s="1159"/>
      <c r="BD6" s="1159"/>
      <c r="BE6" s="1495"/>
      <c r="BF6" s="1495"/>
      <c r="BG6" s="1495"/>
      <c r="BH6" s="1496"/>
      <c r="BI6" s="1319"/>
      <c r="BJ6" s="1319"/>
      <c r="BK6" s="1319"/>
      <c r="BL6" s="1319"/>
      <c r="BM6" s="1319"/>
      <c r="BN6" s="1319"/>
      <c r="BO6" s="1319"/>
      <c r="BP6" s="663"/>
      <c r="BQ6" s="663"/>
      <c r="BR6" s="1318"/>
      <c r="BS6" s="1318"/>
      <c r="BT6" s="1318"/>
      <c r="BU6" s="1318"/>
      <c r="BV6" s="644"/>
      <c r="BW6" s="669"/>
      <c r="BX6" s="671"/>
      <c r="BY6" s="1318"/>
      <c r="BZ6" s="1318"/>
      <c r="CA6" s="1318"/>
      <c r="CB6" s="1318"/>
      <c r="CC6" s="644"/>
      <c r="CD6" s="842" t="s">
        <v>522</v>
      </c>
      <c r="CE6" s="842" t="s">
        <v>814</v>
      </c>
      <c r="CF6" s="450" t="s">
        <v>963</v>
      </c>
      <c r="CG6" s="450"/>
      <c r="CH6" s="450"/>
      <c r="CI6" s="450"/>
      <c r="CJ6" s="452"/>
      <c r="CK6" s="663"/>
      <c r="CL6" s="664"/>
      <c r="CM6" s="1318"/>
      <c r="CN6" s="1318"/>
      <c r="CO6" s="1318"/>
      <c r="CP6" s="1318"/>
      <c r="CQ6" s="644"/>
      <c r="CR6" s="1325" t="s">
        <v>2058</v>
      </c>
      <c r="CS6" s="1282"/>
      <c r="CT6" s="1318"/>
      <c r="CU6" s="1318"/>
      <c r="CV6" s="1318"/>
      <c r="CW6" s="1318"/>
      <c r="CX6" s="644"/>
      <c r="CY6" s="1282" t="s">
        <v>522</v>
      </c>
      <c r="CZ6" s="1282" t="s">
        <v>814</v>
      </c>
      <c r="DA6" s="1318" t="s">
        <v>963</v>
      </c>
      <c r="DB6" s="1318"/>
      <c r="DC6" s="1318"/>
      <c r="DD6" s="1318"/>
      <c r="DE6" s="644" t="s">
        <v>1787</v>
      </c>
      <c r="DF6" s="652"/>
      <c r="DG6" s="663"/>
      <c r="DH6" s="653"/>
      <c r="DI6" s="653"/>
      <c r="DJ6" s="653"/>
      <c r="DK6" s="653"/>
      <c r="DL6" s="644"/>
      <c r="DM6" s="652"/>
      <c r="DN6" s="663"/>
      <c r="DO6" s="653"/>
      <c r="DP6" s="653"/>
      <c r="DQ6" s="653"/>
      <c r="DR6" s="653"/>
      <c r="DS6" s="644"/>
      <c r="DT6" s="636" t="s">
        <v>522</v>
      </c>
      <c r="DU6" s="636" t="s">
        <v>814</v>
      </c>
      <c r="DV6" s="653" t="s">
        <v>963</v>
      </c>
      <c r="DW6" s="653"/>
      <c r="DX6" s="653"/>
      <c r="DY6" s="653"/>
      <c r="DZ6" s="666"/>
      <c r="EA6" s="663"/>
      <c r="EB6" s="664"/>
      <c r="EC6" s="653"/>
      <c r="ED6" s="653"/>
      <c r="EE6" s="653"/>
      <c r="EF6" s="653"/>
      <c r="EG6" s="644"/>
      <c r="EH6" s="663"/>
      <c r="EI6" s="663"/>
      <c r="EJ6" s="653"/>
      <c r="EK6" s="653"/>
      <c r="EL6" s="653"/>
      <c r="EM6" s="653"/>
      <c r="EN6" s="713"/>
      <c r="EO6" s="669"/>
      <c r="EP6" s="1253"/>
      <c r="EQ6" s="653"/>
      <c r="ER6" s="653"/>
      <c r="ES6" s="653" t="s">
        <v>830</v>
      </c>
      <c r="ET6" s="653"/>
      <c r="EU6" s="644"/>
      <c r="EV6" s="663"/>
      <c r="EW6" s="663"/>
      <c r="EX6" s="653"/>
      <c r="EY6" s="653"/>
      <c r="EZ6" s="653"/>
      <c r="FA6" s="653"/>
      <c r="FB6" s="644"/>
      <c r="FC6" s="663"/>
      <c r="FD6" s="663"/>
      <c r="FE6" s="653"/>
      <c r="FF6" s="653"/>
      <c r="FG6" s="653"/>
      <c r="FH6" s="653"/>
      <c r="FI6" s="644"/>
      <c r="FJ6" s="907"/>
      <c r="FK6" s="907"/>
      <c r="FL6" s="908"/>
      <c r="FM6" s="909"/>
      <c r="FN6" s="909"/>
      <c r="FO6" s="910"/>
      <c r="FP6" s="911"/>
      <c r="FQ6" s="907"/>
      <c r="FR6" s="907"/>
      <c r="FS6" s="908"/>
      <c r="FT6" s="909"/>
      <c r="FU6" s="909"/>
      <c r="FV6" s="910"/>
      <c r="FW6" s="911"/>
      <c r="FX6" s="636" t="s">
        <v>522</v>
      </c>
      <c r="FY6" s="636" t="s">
        <v>814</v>
      </c>
      <c r="FZ6" s="653" t="s">
        <v>963</v>
      </c>
      <c r="GA6" s="653"/>
      <c r="GB6" s="653"/>
      <c r="GC6" s="653"/>
      <c r="GD6" s="644"/>
      <c r="GE6" s="663"/>
      <c r="GF6" s="663"/>
      <c r="GG6" s="653"/>
      <c r="GH6" s="653"/>
      <c r="GI6" s="653"/>
      <c r="GJ6" s="653"/>
      <c r="GK6" s="644"/>
    </row>
    <row r="7" spans="1:193" ht="257.25" thickBot="1">
      <c r="A7" s="1597" t="s">
        <v>1015</v>
      </c>
      <c r="B7" s="85" t="s">
        <v>2273</v>
      </c>
      <c r="C7" s="1023" t="s">
        <v>328</v>
      </c>
      <c r="D7" s="1338" t="s">
        <v>522</v>
      </c>
      <c r="E7" s="1295" t="s">
        <v>522</v>
      </c>
      <c r="F7" s="1295" t="s">
        <v>815</v>
      </c>
      <c r="G7" s="626" t="s">
        <v>1757</v>
      </c>
      <c r="H7" s="626" t="s">
        <v>950</v>
      </c>
      <c r="I7" s="626" t="s">
        <v>1091</v>
      </c>
      <c r="J7" s="626" t="s">
        <v>834</v>
      </c>
      <c r="K7" s="647" t="s">
        <v>1670</v>
      </c>
      <c r="L7" s="74"/>
      <c r="M7" s="1314"/>
      <c r="N7" s="1315"/>
      <c r="O7" s="1315"/>
      <c r="P7" s="1315"/>
      <c r="Q7" s="1315"/>
      <c r="R7" s="1317"/>
      <c r="S7" s="1314" t="s">
        <v>522</v>
      </c>
      <c r="T7" s="1314" t="s">
        <v>322</v>
      </c>
      <c r="U7" s="701" t="s">
        <v>619</v>
      </c>
      <c r="V7" s="701" t="s">
        <v>950</v>
      </c>
      <c r="W7" s="701" t="s">
        <v>1091</v>
      </c>
      <c r="X7" s="701" t="s">
        <v>834</v>
      </c>
      <c r="Y7" s="1317" t="s">
        <v>424</v>
      </c>
      <c r="Z7" s="74"/>
      <c r="AA7" s="1314"/>
      <c r="AB7" s="1315"/>
      <c r="AC7" s="1315"/>
      <c r="AD7" s="1315"/>
      <c r="AE7" s="1315"/>
      <c r="AF7" s="1317"/>
      <c r="AG7" s="1304" t="s">
        <v>522</v>
      </c>
      <c r="AH7" s="1304" t="s">
        <v>815</v>
      </c>
      <c r="AI7" s="889" t="s">
        <v>1349</v>
      </c>
      <c r="AJ7" s="1304" t="s">
        <v>950</v>
      </c>
      <c r="AK7" s="889" t="s">
        <v>1091</v>
      </c>
      <c r="AL7" s="473" t="s">
        <v>835</v>
      </c>
      <c r="AM7" s="1626"/>
      <c r="AN7" s="1314"/>
      <c r="AO7" s="78"/>
      <c r="AP7" s="1315"/>
      <c r="AQ7" s="1315"/>
      <c r="AR7" s="1315"/>
      <c r="AS7" s="1315"/>
      <c r="AT7" s="630"/>
      <c r="AU7" s="61" t="s">
        <v>1005</v>
      </c>
      <c r="AV7" s="78"/>
      <c r="AW7" s="1315"/>
      <c r="AX7" s="1315"/>
      <c r="AY7" s="1315"/>
      <c r="AZ7" s="1315"/>
      <c r="BA7" s="1317"/>
      <c r="BB7" s="1499" t="s">
        <v>522</v>
      </c>
      <c r="BC7" s="1500" t="s">
        <v>814</v>
      </c>
      <c r="BD7" s="1500" t="s">
        <v>217</v>
      </c>
      <c r="BE7" s="1500" t="s">
        <v>950</v>
      </c>
      <c r="BF7" s="1500" t="s">
        <v>221</v>
      </c>
      <c r="BG7" s="1500"/>
      <c r="BH7" s="1503" t="s">
        <v>2810</v>
      </c>
      <c r="BI7" s="1319" t="s">
        <v>522</v>
      </c>
      <c r="BJ7" s="1319" t="s">
        <v>2695</v>
      </c>
      <c r="BK7" s="1319" t="s">
        <v>2696</v>
      </c>
      <c r="BL7" s="1319"/>
      <c r="BM7" s="1319" t="s">
        <v>1091</v>
      </c>
      <c r="BN7" s="1319" t="s">
        <v>834</v>
      </c>
      <c r="BO7" s="1319"/>
      <c r="BP7" s="86"/>
      <c r="BQ7" s="77"/>
      <c r="BR7" s="1315"/>
      <c r="BS7" s="1315"/>
      <c r="BT7" s="1315"/>
      <c r="BU7" s="1315"/>
      <c r="BV7" s="87"/>
      <c r="BW7" s="787"/>
      <c r="BX7" s="788"/>
      <c r="BY7" s="789"/>
      <c r="BZ7" s="782"/>
      <c r="CA7" s="782"/>
      <c r="CB7" s="783"/>
      <c r="CC7" s="1317" t="s">
        <v>2693</v>
      </c>
      <c r="CD7" s="448" t="s">
        <v>522</v>
      </c>
      <c r="CE7" s="448" t="s">
        <v>1993</v>
      </c>
      <c r="CF7" s="441" t="s">
        <v>648</v>
      </c>
      <c r="CG7" s="441" t="s">
        <v>458</v>
      </c>
      <c r="CH7" s="705" t="s">
        <v>1091</v>
      </c>
      <c r="CI7" s="441" t="s">
        <v>835</v>
      </c>
      <c r="CJ7" s="1301" t="s">
        <v>1967</v>
      </c>
      <c r="CK7" s="1314" t="s">
        <v>1005</v>
      </c>
      <c r="CL7" s="1314"/>
      <c r="CM7" s="1315"/>
      <c r="CN7" s="1315"/>
      <c r="CO7" s="1315"/>
      <c r="CP7" s="1315"/>
      <c r="CQ7" s="630"/>
      <c r="CR7" s="1325" t="s">
        <v>2058</v>
      </c>
      <c r="CS7" s="681"/>
      <c r="CT7" s="1315"/>
      <c r="CU7" s="1315"/>
      <c r="CV7" s="1315"/>
      <c r="CW7" s="1315"/>
      <c r="CX7" s="1314"/>
      <c r="CY7" s="699" t="s">
        <v>522</v>
      </c>
      <c r="CZ7" s="681" t="s">
        <v>1791</v>
      </c>
      <c r="DA7" s="1315" t="s">
        <v>1757</v>
      </c>
      <c r="DB7" s="1315" t="s">
        <v>950</v>
      </c>
      <c r="DC7" s="1315" t="s">
        <v>1091</v>
      </c>
      <c r="DD7" s="1315" t="s">
        <v>834</v>
      </c>
      <c r="DE7" s="629" t="s">
        <v>1670</v>
      </c>
      <c r="DF7" s="158" t="s">
        <v>522</v>
      </c>
      <c r="DG7" s="691" t="s">
        <v>669</v>
      </c>
      <c r="DH7" s="656" t="s">
        <v>1073</v>
      </c>
      <c r="DI7" s="656" t="s">
        <v>988</v>
      </c>
      <c r="DJ7" s="656" t="s">
        <v>1559</v>
      </c>
      <c r="DK7" s="656" t="s">
        <v>835</v>
      </c>
      <c r="DL7" s="347" t="s">
        <v>1560</v>
      </c>
      <c r="DM7" s="158" t="s">
        <v>1005</v>
      </c>
      <c r="DN7" s="691"/>
      <c r="DO7" s="656"/>
      <c r="DP7" s="656"/>
      <c r="DQ7" s="656"/>
      <c r="DR7" s="656"/>
      <c r="DS7" s="347" t="s">
        <v>2348</v>
      </c>
      <c r="DT7" s="629"/>
      <c r="DU7" s="629"/>
      <c r="DV7" s="633"/>
      <c r="DW7" s="633"/>
      <c r="DX7" s="633"/>
      <c r="DY7" s="633"/>
      <c r="DZ7" s="88"/>
      <c r="EA7" s="629"/>
      <c r="EB7" s="629"/>
      <c r="EC7" s="633"/>
      <c r="ED7" s="633"/>
      <c r="EE7" s="633"/>
      <c r="EF7" s="633"/>
      <c r="EG7" s="638"/>
      <c r="EH7" s="773"/>
      <c r="EI7" s="773"/>
      <c r="EJ7" s="774"/>
      <c r="EK7" s="774"/>
      <c r="EL7" s="774"/>
      <c r="EM7" s="774"/>
      <c r="EN7" s="773"/>
      <c r="EO7" s="1022" t="s">
        <v>522</v>
      </c>
      <c r="EP7" s="645" t="s">
        <v>815</v>
      </c>
      <c r="EQ7" s="645" t="s">
        <v>1657</v>
      </c>
      <c r="ER7" s="633" t="s">
        <v>1647</v>
      </c>
      <c r="ES7" s="645" t="s">
        <v>1091</v>
      </c>
      <c r="ET7" s="633" t="s">
        <v>834</v>
      </c>
      <c r="EU7" s="638" t="s">
        <v>1817</v>
      </c>
      <c r="EV7" s="629" t="s">
        <v>522</v>
      </c>
      <c r="EW7" s="89" t="s">
        <v>815</v>
      </c>
      <c r="EX7" s="89" t="s">
        <v>2619</v>
      </c>
      <c r="EY7" s="656" t="s">
        <v>950</v>
      </c>
      <c r="EZ7" s="656" t="s">
        <v>1091</v>
      </c>
      <c r="FA7" s="83" t="s">
        <v>835</v>
      </c>
      <c r="FB7" s="163" t="s">
        <v>2645</v>
      </c>
      <c r="FC7" s="779"/>
      <c r="FD7" s="629"/>
      <c r="FE7" s="633"/>
      <c r="FF7" s="633"/>
      <c r="FG7" s="633"/>
      <c r="FH7" s="633"/>
      <c r="FI7" s="638"/>
      <c r="FJ7" s="912" t="s">
        <v>522</v>
      </c>
      <c r="FK7" s="913" t="s">
        <v>2043</v>
      </c>
      <c r="FL7" s="905" t="s">
        <v>1635</v>
      </c>
      <c r="FM7" s="905" t="s">
        <v>833</v>
      </c>
      <c r="FN7" s="905" t="s">
        <v>2232</v>
      </c>
      <c r="FO7" s="914" t="s">
        <v>835</v>
      </c>
      <c r="FP7" s="906"/>
      <c r="FQ7" s="912" t="s">
        <v>522</v>
      </c>
      <c r="FR7" s="913" t="s">
        <v>2044</v>
      </c>
      <c r="FS7" s="905" t="s">
        <v>1635</v>
      </c>
      <c r="FT7" s="905" t="s">
        <v>833</v>
      </c>
      <c r="FU7" s="905" t="s">
        <v>1091</v>
      </c>
      <c r="FV7" s="914" t="s">
        <v>835</v>
      </c>
      <c r="FW7" s="906"/>
      <c r="FX7" s="629" t="s">
        <v>522</v>
      </c>
      <c r="FY7" s="546" t="s">
        <v>2355</v>
      </c>
      <c r="FZ7" s="633" t="s">
        <v>402</v>
      </c>
      <c r="GA7" s="633"/>
      <c r="GB7" s="633" t="s">
        <v>2356</v>
      </c>
      <c r="GC7" s="633"/>
      <c r="GD7" s="629"/>
      <c r="GE7" s="779" t="s">
        <v>522</v>
      </c>
      <c r="GF7" s="629" t="s">
        <v>815</v>
      </c>
      <c r="GG7" s="633" t="s">
        <v>1096</v>
      </c>
      <c r="GH7" s="633" t="s">
        <v>950</v>
      </c>
      <c r="GI7" s="633"/>
      <c r="GJ7" s="633" t="s">
        <v>835</v>
      </c>
      <c r="GK7" s="638" t="s">
        <v>2398</v>
      </c>
    </row>
    <row r="8" spans="1:193" ht="200.25" thickBot="1">
      <c r="A8" s="1598"/>
      <c r="B8" s="101"/>
      <c r="C8" s="1024"/>
      <c r="D8" s="1033" t="s">
        <v>393</v>
      </c>
      <c r="E8" s="667" t="s">
        <v>1005</v>
      </c>
      <c r="F8" s="667"/>
      <c r="G8" s="97"/>
      <c r="H8" s="97"/>
      <c r="I8" s="97" t="s">
        <v>830</v>
      </c>
      <c r="J8" s="97"/>
      <c r="K8" s="98"/>
      <c r="L8" s="668"/>
      <c r="M8" s="669"/>
      <c r="N8" s="1289"/>
      <c r="O8" s="1289"/>
      <c r="P8" s="1289"/>
      <c r="Q8" s="1289"/>
      <c r="R8" s="672"/>
      <c r="S8" s="669"/>
      <c r="T8" s="669"/>
      <c r="U8" s="1289"/>
      <c r="V8" s="1289"/>
      <c r="W8" s="1289"/>
      <c r="X8" s="1289"/>
      <c r="Y8" s="672"/>
      <c r="Z8" s="668"/>
      <c r="AA8" s="669"/>
      <c r="AB8" s="1289"/>
      <c r="AC8" s="1289"/>
      <c r="AD8" s="1289"/>
      <c r="AE8" s="1289"/>
      <c r="AF8" s="672"/>
      <c r="AG8" s="1304"/>
      <c r="AH8" s="1304"/>
      <c r="AI8" s="891"/>
      <c r="AJ8" s="1304"/>
      <c r="AK8" s="891"/>
      <c r="AL8" s="1304"/>
      <c r="AM8" s="1627"/>
      <c r="AN8" s="669" t="s">
        <v>393</v>
      </c>
      <c r="AO8" s="669" t="s">
        <v>2017</v>
      </c>
      <c r="AP8" s="1289" t="s">
        <v>2018</v>
      </c>
      <c r="AQ8" s="1289" t="s">
        <v>950</v>
      </c>
      <c r="AR8" s="1289" t="s">
        <v>992</v>
      </c>
      <c r="AS8" s="1289" t="s">
        <v>834</v>
      </c>
      <c r="AT8" s="671" t="s">
        <v>2019</v>
      </c>
      <c r="AU8" s="70"/>
      <c r="AV8" s="669"/>
      <c r="AW8" s="1289"/>
      <c r="AX8" s="1289"/>
      <c r="AY8" s="1289"/>
      <c r="AZ8" s="1289"/>
      <c r="BA8" s="672"/>
      <c r="BB8" s="1504"/>
      <c r="BC8" s="1505"/>
      <c r="BD8" s="1505"/>
      <c r="BE8" s="1505"/>
      <c r="BF8" s="1505"/>
      <c r="BG8" s="1505"/>
      <c r="BH8" s="1506"/>
      <c r="BI8" s="1319"/>
      <c r="BJ8" s="1319"/>
      <c r="BK8" s="1319"/>
      <c r="BL8" s="1319"/>
      <c r="BM8" s="1319"/>
      <c r="BN8" s="1319"/>
      <c r="BO8" s="1319"/>
      <c r="BP8" s="669"/>
      <c r="BQ8" s="99"/>
      <c r="BR8" s="1289"/>
      <c r="BS8" s="1289"/>
      <c r="BT8" s="1289"/>
      <c r="BU8" s="1289"/>
      <c r="BV8" s="102"/>
      <c r="BW8" s="1314"/>
      <c r="BX8" s="630"/>
      <c r="BY8" s="1289"/>
      <c r="BZ8" s="1289"/>
      <c r="CA8" s="1289"/>
      <c r="CB8" s="1289"/>
      <c r="CC8" s="672"/>
      <c r="CD8" s="453"/>
      <c r="CE8" s="453"/>
      <c r="CF8" s="451"/>
      <c r="CG8" s="451"/>
      <c r="CH8" s="451"/>
      <c r="CI8" s="451"/>
      <c r="CJ8" s="454"/>
      <c r="CK8" s="669"/>
      <c r="CL8" s="669"/>
      <c r="CM8" s="1289"/>
      <c r="CN8" s="1289"/>
      <c r="CO8" s="1289"/>
      <c r="CP8" s="1289"/>
      <c r="CQ8" s="672"/>
      <c r="CR8" s="1325" t="s">
        <v>2058</v>
      </c>
      <c r="CS8" s="669"/>
      <c r="CT8" s="1289"/>
      <c r="CU8" s="1289"/>
      <c r="CV8" s="1289"/>
      <c r="CW8" s="1289"/>
      <c r="CX8" s="672"/>
      <c r="CY8" s="669"/>
      <c r="CZ8" s="669"/>
      <c r="DA8" s="1289"/>
      <c r="DB8" s="1289"/>
      <c r="DC8" s="1289"/>
      <c r="DD8" s="1289"/>
      <c r="DE8" s="672"/>
      <c r="DF8" s="668"/>
      <c r="DG8" s="669"/>
      <c r="DH8" s="670"/>
      <c r="DI8" s="670"/>
      <c r="DJ8" s="670"/>
      <c r="DK8" s="670"/>
      <c r="DL8" s="672"/>
      <c r="DM8" s="668"/>
      <c r="DN8" s="669"/>
      <c r="DO8" s="670"/>
      <c r="DP8" s="670"/>
      <c r="DQ8" s="670"/>
      <c r="DR8" s="670"/>
      <c r="DS8" s="672"/>
      <c r="DT8" s="669"/>
      <c r="DU8" s="669"/>
      <c r="DV8" s="670"/>
      <c r="DW8" s="670"/>
      <c r="DX8" s="670"/>
      <c r="DY8" s="670"/>
      <c r="DZ8" s="295"/>
      <c r="EA8" s="669"/>
      <c r="EB8" s="669"/>
      <c r="EC8" s="670"/>
      <c r="ED8" s="670"/>
      <c r="EE8" s="670"/>
      <c r="EF8" s="670"/>
      <c r="EG8" s="672"/>
      <c r="EH8" s="667"/>
      <c r="EI8" s="669"/>
      <c r="EJ8" s="670"/>
      <c r="EK8" s="670"/>
      <c r="EL8" s="670"/>
      <c r="EM8" s="670"/>
      <c r="EN8" s="715"/>
      <c r="EO8" s="1191"/>
      <c r="EP8" s="1190"/>
      <c r="EQ8" s="1190"/>
      <c r="ER8" s="1190"/>
      <c r="ES8" s="1190"/>
      <c r="ET8" s="1190"/>
      <c r="EU8" s="676"/>
      <c r="EV8" s="669" t="s">
        <v>393</v>
      </c>
      <c r="EW8" s="100" t="s">
        <v>1778</v>
      </c>
      <c r="EX8" s="100" t="s">
        <v>2619</v>
      </c>
      <c r="EY8" s="670" t="s">
        <v>1779</v>
      </c>
      <c r="EZ8" s="670" t="s">
        <v>618</v>
      </c>
      <c r="FA8" s="100" t="s">
        <v>835</v>
      </c>
      <c r="FB8" s="163" t="s">
        <v>2646</v>
      </c>
      <c r="FC8" s="669"/>
      <c r="FD8" s="669"/>
      <c r="FE8" s="670"/>
      <c r="FF8" s="670"/>
      <c r="FG8" s="670"/>
      <c r="FH8" s="670"/>
      <c r="FI8" s="672"/>
      <c r="FJ8" s="1140"/>
      <c r="FK8" s="1140"/>
      <c r="FL8" s="1141"/>
      <c r="FM8" s="1141"/>
      <c r="FN8" s="1141"/>
      <c r="FO8" s="1141"/>
      <c r="FP8" s="1142"/>
      <c r="FQ8" s="1140"/>
      <c r="FR8" s="1140"/>
      <c r="FS8" s="1141"/>
      <c r="FT8" s="1141"/>
      <c r="FU8" s="1141"/>
      <c r="FV8" s="1141"/>
      <c r="FW8" s="1142"/>
      <c r="FX8" s="669"/>
      <c r="FY8" s="669"/>
      <c r="FZ8" s="670"/>
      <c r="GA8" s="670"/>
      <c r="GB8" s="670"/>
      <c r="GC8" s="670"/>
      <c r="GD8" s="672"/>
      <c r="GE8" s="669"/>
      <c r="GF8" s="669"/>
      <c r="GG8" s="670"/>
      <c r="GH8" s="670"/>
      <c r="GI8" s="670"/>
      <c r="GJ8" s="670"/>
      <c r="GK8" s="672"/>
    </row>
    <row r="9" spans="1:193" ht="16.5" thickBot="1">
      <c r="A9" s="1599"/>
      <c r="B9" s="101"/>
      <c r="C9" s="1024"/>
      <c r="D9" s="1033" t="s">
        <v>520</v>
      </c>
      <c r="E9" s="667" t="s">
        <v>1005</v>
      </c>
      <c r="F9" s="667"/>
      <c r="G9" s="97"/>
      <c r="H9" s="97"/>
      <c r="I9" s="97"/>
      <c r="J9" s="97"/>
      <c r="K9" s="98"/>
      <c r="L9" s="668"/>
      <c r="M9" s="669"/>
      <c r="N9" s="1289"/>
      <c r="O9" s="1289"/>
      <c r="P9" s="1289"/>
      <c r="Q9" s="1289"/>
      <c r="R9" s="672"/>
      <c r="S9" s="669"/>
      <c r="T9" s="669"/>
      <c r="U9" s="1289"/>
      <c r="V9" s="1289"/>
      <c r="W9" s="1289"/>
      <c r="X9" s="1289"/>
      <c r="Y9" s="672"/>
      <c r="Z9" s="668"/>
      <c r="AA9" s="669"/>
      <c r="AB9" s="1289"/>
      <c r="AC9" s="1289"/>
      <c r="AD9" s="1289"/>
      <c r="AE9" s="1289"/>
      <c r="AF9" s="672"/>
      <c r="AG9" s="1304"/>
      <c r="AH9" s="1304"/>
      <c r="AI9" s="891"/>
      <c r="AJ9" s="1304"/>
      <c r="AK9" s="891"/>
      <c r="AL9" s="1304"/>
      <c r="AM9" s="1628"/>
      <c r="AN9" s="669"/>
      <c r="AO9" s="669"/>
      <c r="AP9" s="1289"/>
      <c r="AQ9" s="1289"/>
      <c r="AR9" s="1289"/>
      <c r="AS9" s="1289"/>
      <c r="AT9" s="671"/>
      <c r="AU9" s="70"/>
      <c r="AV9" s="669"/>
      <c r="AW9" s="1289"/>
      <c r="AX9" s="1289"/>
      <c r="AY9" s="1289"/>
      <c r="AZ9" s="1289"/>
      <c r="BA9" s="672"/>
      <c r="BB9" s="1504"/>
      <c r="BC9" s="1505"/>
      <c r="BD9" s="1505"/>
      <c r="BE9" s="1505"/>
      <c r="BF9" s="1505"/>
      <c r="BG9" s="1505"/>
      <c r="BH9" s="1507"/>
      <c r="BI9" s="1319"/>
      <c r="BJ9" s="1319"/>
      <c r="BK9" s="1319"/>
      <c r="BL9" s="1319"/>
      <c r="BM9" s="1319"/>
      <c r="BN9" s="1319"/>
      <c r="BO9" s="1319"/>
      <c r="BP9" s="669"/>
      <c r="BQ9" s="99"/>
      <c r="BR9" s="1289"/>
      <c r="BS9" s="1289"/>
      <c r="BT9" s="1289"/>
      <c r="BU9" s="1289"/>
      <c r="BV9" s="102"/>
      <c r="BW9" s="669"/>
      <c r="BX9" s="671"/>
      <c r="BY9" s="1289"/>
      <c r="BZ9" s="1289"/>
      <c r="CA9" s="1289"/>
      <c r="CB9" s="1289"/>
      <c r="CC9" s="672"/>
      <c r="CD9" s="453"/>
      <c r="CE9" s="453"/>
      <c r="CF9" s="451"/>
      <c r="CG9" s="451"/>
      <c r="CH9" s="451"/>
      <c r="CI9" s="451"/>
      <c r="CJ9" s="454"/>
      <c r="CK9" s="669"/>
      <c r="CL9" s="669"/>
      <c r="CM9" s="1289"/>
      <c r="CN9" s="1289"/>
      <c r="CO9" s="1289"/>
      <c r="CP9" s="1289"/>
      <c r="CQ9" s="672"/>
      <c r="CR9" s="1325" t="s">
        <v>2058</v>
      </c>
      <c r="CS9" s="669"/>
      <c r="CT9" s="1289"/>
      <c r="CU9" s="1289"/>
      <c r="CV9" s="1289"/>
      <c r="CW9" s="1289"/>
      <c r="CX9" s="672"/>
      <c r="CY9" s="669"/>
      <c r="CZ9" s="669"/>
      <c r="DA9" s="1289"/>
      <c r="DB9" s="1289"/>
      <c r="DC9" s="1289"/>
      <c r="DD9" s="1289"/>
      <c r="DE9" s="672"/>
      <c r="DF9" s="668"/>
      <c r="DG9" s="669"/>
      <c r="DH9" s="670"/>
      <c r="DI9" s="670"/>
      <c r="DJ9" s="670"/>
      <c r="DK9" s="670"/>
      <c r="DL9" s="672"/>
      <c r="DM9" s="668"/>
      <c r="DN9" s="669"/>
      <c r="DO9" s="670"/>
      <c r="DP9" s="670"/>
      <c r="DQ9" s="670"/>
      <c r="DR9" s="670"/>
      <c r="DS9" s="672"/>
      <c r="DT9" s="669"/>
      <c r="DU9" s="669"/>
      <c r="DV9" s="670"/>
      <c r="DW9" s="670"/>
      <c r="DX9" s="670"/>
      <c r="DY9" s="670"/>
      <c r="DZ9" s="295"/>
      <c r="EA9" s="669"/>
      <c r="EB9" s="669"/>
      <c r="EC9" s="670"/>
      <c r="ED9" s="670"/>
      <c r="EE9" s="670"/>
      <c r="EF9" s="670"/>
      <c r="EG9" s="672"/>
      <c r="EH9" s="667"/>
      <c r="EI9" s="669"/>
      <c r="EJ9" s="670"/>
      <c r="EK9" s="670"/>
      <c r="EL9" s="670"/>
      <c r="EM9" s="670"/>
      <c r="EN9" s="715"/>
      <c r="EO9" s="597"/>
      <c r="EP9" s="653"/>
      <c r="EQ9" s="653"/>
      <c r="ER9" s="633"/>
      <c r="ES9" s="653"/>
      <c r="ET9" s="633"/>
      <c r="EU9" s="644"/>
      <c r="EV9" s="669"/>
      <c r="EW9" s="100"/>
      <c r="EX9" s="100"/>
      <c r="EY9" s="670"/>
      <c r="EZ9" s="670"/>
      <c r="FA9" s="100"/>
      <c r="FB9" s="672"/>
      <c r="FC9" s="652"/>
      <c r="FD9" s="663"/>
      <c r="FE9" s="653"/>
      <c r="FF9" s="653"/>
      <c r="FG9" s="653"/>
      <c r="FH9" s="653"/>
      <c r="FI9" s="644"/>
      <c r="FJ9" s="915"/>
      <c r="FK9" s="915"/>
      <c r="FL9" s="910"/>
      <c r="FM9" s="910"/>
      <c r="FN9" s="910"/>
      <c r="FO9" s="910"/>
      <c r="FP9" s="916"/>
      <c r="FQ9" s="915"/>
      <c r="FR9" s="915"/>
      <c r="FS9" s="910"/>
      <c r="FT9" s="910"/>
      <c r="FU9" s="910"/>
      <c r="FV9" s="910"/>
      <c r="FW9" s="916"/>
      <c r="FX9" s="669"/>
      <c r="FY9" s="669"/>
      <c r="FZ9" s="670"/>
      <c r="GA9" s="670"/>
      <c r="GB9" s="670"/>
      <c r="GC9" s="670"/>
      <c r="GD9" s="672"/>
      <c r="GE9" s="669"/>
      <c r="GF9" s="669"/>
      <c r="GG9" s="670"/>
      <c r="GH9" s="670"/>
      <c r="GI9" s="670"/>
      <c r="GJ9" s="670"/>
      <c r="GK9" s="672"/>
    </row>
    <row r="10" spans="1:193" ht="294" customHeight="1" thickBot="1">
      <c r="A10" s="1600" t="s">
        <v>527</v>
      </c>
      <c r="B10" s="1291" t="s">
        <v>2269</v>
      </c>
      <c r="C10" s="1292" t="s">
        <v>556</v>
      </c>
      <c r="D10" s="1293" t="s">
        <v>520</v>
      </c>
      <c r="E10" s="1290" t="s">
        <v>520</v>
      </c>
      <c r="F10" s="1290" t="s">
        <v>521</v>
      </c>
      <c r="G10" s="119" t="s">
        <v>964</v>
      </c>
      <c r="H10" s="119"/>
      <c r="I10" s="119" t="s">
        <v>836</v>
      </c>
      <c r="J10" s="119"/>
      <c r="K10" s="166"/>
      <c r="L10" s="682"/>
      <c r="M10" s="683"/>
      <c r="N10" s="659"/>
      <c r="O10" s="659"/>
      <c r="P10" s="659"/>
      <c r="Q10" s="659"/>
      <c r="R10" s="1188"/>
      <c r="S10" s="682"/>
      <c r="T10" s="683"/>
      <c r="U10" s="659"/>
      <c r="V10" s="659"/>
      <c r="W10" s="659"/>
      <c r="X10" s="659"/>
      <c r="Y10" s="1188"/>
      <c r="Z10" s="682"/>
      <c r="AA10" s="683"/>
      <c r="AB10" s="659"/>
      <c r="AC10" s="659"/>
      <c r="AD10" s="659"/>
      <c r="AE10" s="659"/>
      <c r="AF10" s="1188" t="s">
        <v>402</v>
      </c>
      <c r="AG10" s="1304" t="s">
        <v>1005</v>
      </c>
      <c r="AH10" s="1304"/>
      <c r="AI10" s="1304"/>
      <c r="AJ10" s="1304"/>
      <c r="AK10" s="1304"/>
      <c r="AL10" s="1304"/>
      <c r="AM10" s="1602" t="s">
        <v>1348</v>
      </c>
      <c r="AN10" s="683"/>
      <c r="AO10" s="683"/>
      <c r="AP10" s="659"/>
      <c r="AQ10" s="659"/>
      <c r="AR10" s="659"/>
      <c r="AS10" s="659"/>
      <c r="AT10" s="686"/>
      <c r="AU10" s="682" t="s">
        <v>520</v>
      </c>
      <c r="AV10" s="683" t="s">
        <v>521</v>
      </c>
      <c r="AW10" s="659" t="s">
        <v>2455</v>
      </c>
      <c r="AX10" s="659"/>
      <c r="AY10" s="659" t="s">
        <v>836</v>
      </c>
      <c r="AZ10" s="659"/>
      <c r="BA10" s="1188"/>
      <c r="BB10" s="1508" t="s">
        <v>520</v>
      </c>
      <c r="BC10" s="114" t="s">
        <v>521</v>
      </c>
      <c r="BD10" s="538" t="s">
        <v>964</v>
      </c>
      <c r="BE10" s="538"/>
      <c r="BF10" s="538" t="s">
        <v>836</v>
      </c>
      <c r="BG10" s="174"/>
      <c r="BH10" s="1507" t="s">
        <v>2262</v>
      </c>
      <c r="BI10" s="1319" t="s">
        <v>520</v>
      </c>
      <c r="BJ10" s="1319" t="s">
        <v>521</v>
      </c>
      <c r="BK10" s="1319" t="s">
        <v>2697</v>
      </c>
      <c r="BL10" s="1319" t="s">
        <v>984</v>
      </c>
      <c r="BM10" s="1319" t="s">
        <v>2698</v>
      </c>
      <c r="BN10" s="1319" t="s">
        <v>2025</v>
      </c>
      <c r="BO10" s="1319" t="s">
        <v>2699</v>
      </c>
      <c r="BP10" s="683" t="s">
        <v>520</v>
      </c>
      <c r="BQ10" s="683" t="s">
        <v>521</v>
      </c>
      <c r="BR10" s="659" t="s">
        <v>964</v>
      </c>
      <c r="BS10" s="659"/>
      <c r="BT10" s="659" t="s">
        <v>836</v>
      </c>
      <c r="BU10" s="659"/>
      <c r="BV10" s="145"/>
      <c r="BW10" s="686"/>
      <c r="BX10" s="686"/>
      <c r="BY10" s="659"/>
      <c r="BZ10" s="659"/>
      <c r="CA10" s="659"/>
      <c r="CB10" s="659"/>
      <c r="CC10" s="1188"/>
      <c r="CD10" s="748" t="s">
        <v>520</v>
      </c>
      <c r="CE10" s="748" t="s">
        <v>521</v>
      </c>
      <c r="CF10" s="843" t="s">
        <v>964</v>
      </c>
      <c r="CG10" s="745"/>
      <c r="CH10" s="745" t="s">
        <v>836</v>
      </c>
      <c r="CI10" s="745"/>
      <c r="CJ10" s="844" t="s">
        <v>261</v>
      </c>
      <c r="CK10" s="682"/>
      <c r="CL10" s="683"/>
      <c r="CM10" s="659"/>
      <c r="CN10" s="659"/>
      <c r="CO10" s="659"/>
      <c r="CP10" s="659"/>
      <c r="CQ10" s="1188"/>
      <c r="CR10" s="158" t="s">
        <v>520</v>
      </c>
      <c r="CS10" s="691" t="s">
        <v>521</v>
      </c>
      <c r="CT10" s="1346" t="s">
        <v>2059</v>
      </c>
      <c r="CU10" s="1346" t="s">
        <v>2060</v>
      </c>
      <c r="CV10" s="1346" t="s">
        <v>682</v>
      </c>
      <c r="CW10" s="1346"/>
      <c r="CX10" s="953" t="s">
        <v>2061</v>
      </c>
      <c r="CY10" s="683" t="s">
        <v>1005</v>
      </c>
      <c r="CZ10" s="683"/>
      <c r="DA10" s="659"/>
      <c r="DB10" s="659"/>
      <c r="DC10" s="659"/>
      <c r="DD10" s="659"/>
      <c r="DE10" s="685"/>
      <c r="DF10" s="158" t="s">
        <v>520</v>
      </c>
      <c r="DG10" s="691" t="s">
        <v>521</v>
      </c>
      <c r="DH10" s="656" t="s">
        <v>279</v>
      </c>
      <c r="DI10" s="656" t="s">
        <v>14</v>
      </c>
      <c r="DJ10" s="656" t="s">
        <v>836</v>
      </c>
      <c r="DK10" s="656"/>
      <c r="DL10" s="328"/>
      <c r="DM10" s="158" t="s">
        <v>1954</v>
      </c>
      <c r="DN10" s="691"/>
      <c r="DO10" s="656"/>
      <c r="DP10" s="656"/>
      <c r="DQ10" s="656"/>
      <c r="DR10" s="656"/>
      <c r="DS10" s="328"/>
      <c r="DT10" s="682"/>
      <c r="DU10" s="683"/>
      <c r="DV10" s="659"/>
      <c r="DW10" s="659"/>
      <c r="DX10" s="659"/>
      <c r="DY10" s="659"/>
      <c r="DZ10" s="685"/>
      <c r="EA10" s="683"/>
      <c r="EB10" s="683"/>
      <c r="EC10" s="659"/>
      <c r="ED10" s="659"/>
      <c r="EE10" s="659"/>
      <c r="EF10" s="659"/>
      <c r="EG10" s="685"/>
      <c r="EH10" s="775"/>
      <c r="EI10" s="776"/>
      <c r="EJ10" s="763"/>
      <c r="EK10" s="763"/>
      <c r="EL10" s="763"/>
      <c r="EM10" s="763"/>
      <c r="EN10" s="763"/>
      <c r="EO10" s="596" t="s">
        <v>520</v>
      </c>
      <c r="EP10" s="645" t="s">
        <v>521</v>
      </c>
      <c r="EQ10" s="645" t="s">
        <v>1516</v>
      </c>
      <c r="ER10" s="659"/>
      <c r="ES10" s="645" t="s">
        <v>836</v>
      </c>
      <c r="ET10" s="659"/>
      <c r="EU10" s="1188" t="s">
        <v>2411</v>
      </c>
      <c r="EV10" s="683" t="s">
        <v>591</v>
      </c>
      <c r="EW10" s="660" t="s">
        <v>521</v>
      </c>
      <c r="EX10" s="660" t="s">
        <v>1555</v>
      </c>
      <c r="EY10" s="659"/>
      <c r="EZ10" s="659" t="s">
        <v>836</v>
      </c>
      <c r="FA10" s="659"/>
      <c r="FB10" s="685"/>
      <c r="FC10" s="645" t="s">
        <v>520</v>
      </c>
      <c r="FD10" s="645" t="s">
        <v>521</v>
      </c>
      <c r="FE10" s="645" t="s">
        <v>1555</v>
      </c>
      <c r="FF10" s="645"/>
      <c r="FG10" s="645" t="s">
        <v>836</v>
      </c>
      <c r="FH10" s="645"/>
      <c r="FI10" s="596"/>
      <c r="FJ10" s="917" t="s">
        <v>520</v>
      </c>
      <c r="FK10" s="917" t="s">
        <v>521</v>
      </c>
      <c r="FL10" s="914" t="s">
        <v>1645</v>
      </c>
      <c r="FM10" s="914"/>
      <c r="FN10" s="914" t="s">
        <v>836</v>
      </c>
      <c r="FO10" s="914"/>
      <c r="FP10" s="918"/>
      <c r="FQ10" s="917" t="s">
        <v>520</v>
      </c>
      <c r="FR10" s="917" t="s">
        <v>521</v>
      </c>
      <c r="FS10" s="914" t="s">
        <v>1636</v>
      </c>
      <c r="FT10" s="914"/>
      <c r="FU10" s="914" t="s">
        <v>836</v>
      </c>
      <c r="FV10" s="914"/>
      <c r="FW10" s="918"/>
      <c r="FX10" s="683" t="s">
        <v>1005</v>
      </c>
      <c r="FY10" s="683"/>
      <c r="FZ10" s="659"/>
      <c r="GA10" s="659"/>
      <c r="GB10" s="659"/>
      <c r="GC10" s="659"/>
      <c r="GD10" s="685"/>
      <c r="GE10" s="683" t="s">
        <v>520</v>
      </c>
      <c r="GF10" s="683" t="s">
        <v>521</v>
      </c>
      <c r="GG10" s="659" t="s">
        <v>1097</v>
      </c>
      <c r="GH10" s="659"/>
      <c r="GI10" s="659" t="s">
        <v>836</v>
      </c>
      <c r="GJ10" s="659"/>
      <c r="GK10" s="685"/>
    </row>
    <row r="11" spans="1:193" ht="409.6" thickBot="1">
      <c r="A11" s="1608"/>
      <c r="B11" s="154" t="s">
        <v>2760</v>
      </c>
      <c r="C11" s="1025"/>
      <c r="D11" s="1352" t="s">
        <v>393</v>
      </c>
      <c r="E11" s="1348" t="s">
        <v>393</v>
      </c>
      <c r="F11" s="1348" t="s">
        <v>594</v>
      </c>
      <c r="G11" s="73" t="s">
        <v>1090</v>
      </c>
      <c r="H11" s="73" t="s">
        <v>950</v>
      </c>
      <c r="I11" s="73" t="s">
        <v>992</v>
      </c>
      <c r="J11" s="73"/>
      <c r="K11" s="610"/>
      <c r="L11" s="70" t="s">
        <v>1005</v>
      </c>
      <c r="M11" s="1350"/>
      <c r="N11" s="645"/>
      <c r="O11" s="645"/>
      <c r="P11" s="645"/>
      <c r="Q11" s="645"/>
      <c r="R11" s="643"/>
      <c r="S11" s="1350"/>
      <c r="T11" s="1350"/>
      <c r="U11" s="645"/>
      <c r="V11" s="645"/>
      <c r="W11" s="645"/>
      <c r="X11" s="645"/>
      <c r="Y11" s="643"/>
      <c r="Z11" s="70"/>
      <c r="AA11" s="1350"/>
      <c r="AB11" s="645"/>
      <c r="AC11" s="645"/>
      <c r="AD11" s="645"/>
      <c r="AE11" s="645"/>
      <c r="AF11" s="643"/>
      <c r="AG11" s="1304" t="s">
        <v>1005</v>
      </c>
      <c r="AH11" s="1304"/>
      <c r="AI11" s="1304"/>
      <c r="AJ11" s="1304"/>
      <c r="AK11" s="1304"/>
      <c r="AL11" s="1304"/>
      <c r="AM11" s="1623"/>
      <c r="AN11" s="681" t="s">
        <v>393</v>
      </c>
      <c r="AO11" s="1319" t="s">
        <v>2017</v>
      </c>
      <c r="AP11" s="1319" t="s">
        <v>2018</v>
      </c>
      <c r="AQ11" s="1319" t="s">
        <v>950</v>
      </c>
      <c r="AR11" s="1319" t="s">
        <v>992</v>
      </c>
      <c r="AS11" s="645"/>
      <c r="AT11" s="654"/>
      <c r="AU11" s="1355" t="s">
        <v>2201</v>
      </c>
      <c r="AV11" s="1319"/>
      <c r="AW11" s="1319"/>
      <c r="AX11" s="1319"/>
      <c r="AY11" s="1319"/>
      <c r="AZ11" s="645"/>
      <c r="BA11" s="643"/>
      <c r="BB11" s="1357"/>
      <c r="BC11" s="538"/>
      <c r="BD11" s="538"/>
      <c r="BE11" s="538"/>
      <c r="BF11" s="538"/>
      <c r="BG11" s="538"/>
      <c r="BH11" s="1507"/>
      <c r="BI11" s="1319" t="s">
        <v>1005</v>
      </c>
      <c r="BJ11" s="1319"/>
      <c r="BK11" s="1319"/>
      <c r="BL11" s="1319"/>
      <c r="BM11" s="1319"/>
      <c r="BN11" s="1319"/>
      <c r="BO11" s="1319"/>
      <c r="BP11" s="315"/>
      <c r="BQ11" s="315"/>
      <c r="BR11" s="645"/>
      <c r="BS11" s="645"/>
      <c r="BT11" s="645"/>
      <c r="BU11" s="645"/>
      <c r="BV11" s="316"/>
      <c r="BW11" s="654" t="s">
        <v>1005</v>
      </c>
      <c r="BX11" s="654"/>
      <c r="BY11" s="645"/>
      <c r="BZ11" s="645"/>
      <c r="CA11" s="645"/>
      <c r="CB11" s="645"/>
      <c r="CC11" s="643"/>
      <c r="CD11" s="442" t="s">
        <v>393</v>
      </c>
      <c r="CE11" s="442" t="s">
        <v>1991</v>
      </c>
      <c r="CF11" s="443" t="s">
        <v>1992</v>
      </c>
      <c r="CG11" s="443" t="s">
        <v>950</v>
      </c>
      <c r="CH11" s="443" t="s">
        <v>992</v>
      </c>
      <c r="CI11" s="443"/>
      <c r="CJ11" s="456" t="s">
        <v>1994</v>
      </c>
      <c r="CK11" s="1350" t="s">
        <v>1005</v>
      </c>
      <c r="CL11" s="1350"/>
      <c r="CM11" s="645"/>
      <c r="CN11" s="645"/>
      <c r="CO11" s="645"/>
      <c r="CP11" s="645"/>
      <c r="CQ11" s="643"/>
      <c r="CR11" s="1316" t="s">
        <v>1005</v>
      </c>
      <c r="CS11" s="1310"/>
      <c r="CT11" s="1312"/>
      <c r="CU11" s="1312"/>
      <c r="CV11" s="1312"/>
      <c r="CW11" s="1312"/>
      <c r="CX11" s="1308"/>
      <c r="CY11" s="1350" t="s">
        <v>1005</v>
      </c>
      <c r="CZ11" s="1350"/>
      <c r="DA11" s="645"/>
      <c r="DB11" s="645"/>
      <c r="DC11" s="645"/>
      <c r="DD11" s="645"/>
      <c r="DE11" s="643"/>
      <c r="DF11" s="635" t="s">
        <v>1005</v>
      </c>
      <c r="DG11" s="624"/>
      <c r="DH11" s="627"/>
      <c r="DI11" s="627"/>
      <c r="DJ11" s="627"/>
      <c r="DK11" s="627"/>
      <c r="DL11" s="622"/>
      <c r="DM11" s="635" t="s">
        <v>1005</v>
      </c>
      <c r="DN11" s="624"/>
      <c r="DO11" s="627"/>
      <c r="DP11" s="627"/>
      <c r="DQ11" s="627"/>
      <c r="DR11" s="627"/>
      <c r="DS11" s="622"/>
      <c r="DT11" s="642"/>
      <c r="DU11" s="642"/>
      <c r="DV11" s="645"/>
      <c r="DW11" s="645"/>
      <c r="DX11" s="645"/>
      <c r="DY11" s="645"/>
      <c r="DZ11" s="643"/>
      <c r="EA11" s="642"/>
      <c r="EB11" s="642"/>
      <c r="EC11" s="645"/>
      <c r="ED11" s="645"/>
      <c r="EE11" s="645"/>
      <c r="EF11" s="645"/>
      <c r="EG11" s="643"/>
      <c r="EH11" s="642" t="s">
        <v>1005</v>
      </c>
      <c r="EI11" s="642"/>
      <c r="EJ11" s="645"/>
      <c r="EK11" s="645"/>
      <c r="EL11" s="645"/>
      <c r="EM11" s="645"/>
      <c r="EN11" s="719"/>
      <c r="EO11" s="1191" t="s">
        <v>1005</v>
      </c>
      <c r="EP11" s="1190"/>
      <c r="EQ11" s="427"/>
      <c r="ER11" s="1190"/>
      <c r="ES11" s="427"/>
      <c r="ET11" s="427"/>
      <c r="EU11" s="643" t="s">
        <v>1517</v>
      </c>
      <c r="EV11" s="642" t="s">
        <v>1005</v>
      </c>
      <c r="EW11" s="121"/>
      <c r="EX11" s="121"/>
      <c r="EY11" s="645"/>
      <c r="EZ11" s="645"/>
      <c r="FA11" s="645"/>
      <c r="FB11" s="643"/>
      <c r="FC11" s="679" t="s">
        <v>1005</v>
      </c>
      <c r="FD11" s="679"/>
      <c r="FE11" s="679"/>
      <c r="FF11" s="679"/>
      <c r="FG11" s="679"/>
      <c r="FH11" s="679"/>
      <c r="FI11" s="679"/>
      <c r="FJ11" s="919"/>
      <c r="FK11" s="919"/>
      <c r="FL11" s="920"/>
      <c r="FM11" s="1138"/>
      <c r="FN11" s="1138"/>
      <c r="FO11" s="892"/>
      <c r="FP11" s="963"/>
      <c r="FQ11" s="913"/>
      <c r="FR11" s="913"/>
      <c r="FS11" s="1137"/>
      <c r="FT11" s="1137"/>
      <c r="FU11" s="905"/>
      <c r="FV11" s="910"/>
      <c r="FW11" s="1153"/>
      <c r="FX11" s="642" t="s">
        <v>1005</v>
      </c>
      <c r="FY11" s="642"/>
      <c r="FZ11" s="645"/>
      <c r="GA11" s="645"/>
      <c r="GB11" s="645"/>
      <c r="GC11" s="645"/>
      <c r="GD11" s="643"/>
      <c r="GE11" s="642" t="s">
        <v>393</v>
      </c>
      <c r="GF11" s="642" t="s">
        <v>433</v>
      </c>
      <c r="GG11" s="659" t="s">
        <v>1548</v>
      </c>
      <c r="GH11" s="645"/>
      <c r="GI11" s="659" t="s">
        <v>2483</v>
      </c>
      <c r="GJ11" s="645"/>
      <c r="GK11" s="1319" t="s">
        <v>1549</v>
      </c>
    </row>
    <row r="12" spans="1:193" ht="114.75" thickBot="1">
      <c r="A12" s="1601"/>
      <c r="B12" s="62" t="s">
        <v>1449</v>
      </c>
      <c r="C12" s="1335"/>
      <c r="D12" s="1338" t="s">
        <v>393</v>
      </c>
      <c r="E12" s="1295" t="s">
        <v>1005</v>
      </c>
      <c r="F12" s="1295"/>
      <c r="G12" s="626"/>
      <c r="H12" s="626"/>
      <c r="I12" s="626"/>
      <c r="J12" s="626"/>
      <c r="K12" s="647"/>
      <c r="L12" s="70" t="s">
        <v>393</v>
      </c>
      <c r="M12" s="1350" t="s">
        <v>857</v>
      </c>
      <c r="N12" s="645" t="s">
        <v>691</v>
      </c>
      <c r="O12" s="645" t="s">
        <v>455</v>
      </c>
      <c r="P12" s="645" t="s">
        <v>666</v>
      </c>
      <c r="Q12" s="645"/>
      <c r="R12" s="319" t="s">
        <v>137</v>
      </c>
      <c r="S12" s="1314"/>
      <c r="T12" s="1314"/>
      <c r="U12" s="1315"/>
      <c r="V12" s="1315"/>
      <c r="W12" s="1315"/>
      <c r="X12" s="1315"/>
      <c r="Y12" s="1317"/>
      <c r="Z12" s="74"/>
      <c r="AA12" s="1314"/>
      <c r="AB12" s="1315"/>
      <c r="AC12" s="1315"/>
      <c r="AD12" s="1315"/>
      <c r="AE12" s="1315"/>
      <c r="AF12" s="1317"/>
      <c r="AG12" s="1304"/>
      <c r="AH12" s="1304"/>
      <c r="AI12" s="1304"/>
      <c r="AJ12" s="1304"/>
      <c r="AK12" s="1304"/>
      <c r="AL12" s="1304"/>
      <c r="AM12" s="1603"/>
      <c r="AN12" s="1350"/>
      <c r="AO12" s="1350"/>
      <c r="AP12" s="645"/>
      <c r="AQ12" s="645"/>
      <c r="AR12" s="645"/>
      <c r="AS12" s="1315"/>
      <c r="AT12" s="320"/>
      <c r="AU12" s="1355"/>
      <c r="AV12" s="1350"/>
      <c r="AW12" s="645"/>
      <c r="AX12" s="645"/>
      <c r="AY12" s="645"/>
      <c r="AZ12" s="1315"/>
      <c r="BA12" s="1359"/>
      <c r="BB12" s="1509"/>
      <c r="BC12" s="1510"/>
      <c r="BD12" s="1510"/>
      <c r="BE12" s="1510"/>
      <c r="BF12" s="1510"/>
      <c r="BG12" s="1510"/>
      <c r="BH12" s="1511"/>
      <c r="BI12" s="1319"/>
      <c r="BJ12" s="1319"/>
      <c r="BK12" s="1319"/>
      <c r="BL12" s="1319"/>
      <c r="BM12" s="1319"/>
      <c r="BN12" s="1319"/>
      <c r="BO12" s="1319"/>
      <c r="BP12" s="1350" t="s">
        <v>393</v>
      </c>
      <c r="BQ12" s="1350" t="s">
        <v>857</v>
      </c>
      <c r="BR12" s="645" t="s">
        <v>692</v>
      </c>
      <c r="BS12" s="645" t="s">
        <v>455</v>
      </c>
      <c r="BT12" s="645" t="s">
        <v>1446</v>
      </c>
      <c r="BU12" s="1315"/>
      <c r="BV12" s="321" t="s">
        <v>137</v>
      </c>
      <c r="BW12" s="630"/>
      <c r="BX12" s="630"/>
      <c r="BY12" s="1315"/>
      <c r="BZ12" s="1315"/>
      <c r="CA12" s="1315"/>
      <c r="CB12" s="1315"/>
      <c r="CC12" s="1317"/>
      <c r="CD12" s="448" t="s">
        <v>1005</v>
      </c>
      <c r="CE12" s="448"/>
      <c r="CF12" s="441"/>
      <c r="CG12" s="441"/>
      <c r="CH12" s="441"/>
      <c r="CI12" s="441"/>
      <c r="CJ12" s="1301"/>
      <c r="CK12" s="1314"/>
      <c r="CL12" s="1314"/>
      <c r="CM12" s="1315"/>
      <c r="CN12" s="1315"/>
      <c r="CO12" s="1315"/>
      <c r="CP12" s="1315"/>
      <c r="CQ12" s="1317"/>
      <c r="CR12" s="74"/>
      <c r="CS12" s="1314"/>
      <c r="CT12" s="1315"/>
      <c r="CU12" s="1315"/>
      <c r="CV12" s="1315"/>
      <c r="CW12" s="1315"/>
      <c r="CX12" s="1317"/>
      <c r="CY12" s="1314"/>
      <c r="CZ12" s="1314"/>
      <c r="DA12" s="1315"/>
      <c r="DB12" s="1315"/>
      <c r="DC12" s="1315"/>
      <c r="DD12" s="1315"/>
      <c r="DE12" s="638"/>
      <c r="DF12" s="74"/>
      <c r="DG12" s="629"/>
      <c r="DH12" s="633"/>
      <c r="DI12" s="633"/>
      <c r="DJ12" s="633"/>
      <c r="DK12" s="633"/>
      <c r="DL12" s="638"/>
      <c r="DM12" s="74"/>
      <c r="DN12" s="629"/>
      <c r="DO12" s="633"/>
      <c r="DP12" s="633"/>
      <c r="DQ12" s="633"/>
      <c r="DR12" s="633"/>
      <c r="DS12" s="638"/>
      <c r="DT12" s="629"/>
      <c r="DU12" s="629"/>
      <c r="DV12" s="633"/>
      <c r="DW12" s="633"/>
      <c r="DX12" s="633"/>
      <c r="DY12" s="633"/>
      <c r="DZ12" s="638"/>
      <c r="EA12" s="629"/>
      <c r="EB12" s="629"/>
      <c r="EC12" s="633"/>
      <c r="ED12" s="633"/>
      <c r="EE12" s="633"/>
      <c r="EF12" s="633"/>
      <c r="EG12" s="638"/>
      <c r="EH12" s="629"/>
      <c r="EI12" s="629"/>
      <c r="EJ12" s="633"/>
      <c r="EK12" s="633"/>
      <c r="EL12" s="633"/>
      <c r="EM12" s="633"/>
      <c r="EN12" s="712"/>
      <c r="EO12" s="594"/>
      <c r="EP12" s="653"/>
      <c r="EQ12" s="653"/>
      <c r="ER12" s="653"/>
      <c r="ES12" s="653"/>
      <c r="ET12" s="653"/>
      <c r="EU12" s="643"/>
      <c r="EV12" s="629"/>
      <c r="EW12" s="83"/>
      <c r="EX12" s="83"/>
      <c r="EY12" s="633"/>
      <c r="EZ12" s="633"/>
      <c r="FA12" s="633"/>
      <c r="FB12" s="638"/>
      <c r="FC12" s="653"/>
      <c r="FD12" s="653"/>
      <c r="FE12" s="653"/>
      <c r="FF12" s="653"/>
      <c r="FG12" s="653"/>
      <c r="FH12" s="653"/>
      <c r="FI12" s="597"/>
      <c r="FJ12" s="922"/>
      <c r="FK12" s="922"/>
      <c r="FL12" s="923"/>
      <c r="FM12" s="923"/>
      <c r="FN12" s="923"/>
      <c r="FO12" s="924"/>
      <c r="FP12" s="925"/>
      <c r="FQ12" s="1154"/>
      <c r="FR12" s="1155"/>
      <c r="FS12" s="257"/>
      <c r="FT12" s="257"/>
      <c r="FU12" s="257"/>
      <c r="FV12" s="257"/>
      <c r="FW12" s="1156"/>
      <c r="FX12" s="629"/>
      <c r="FY12" s="629"/>
      <c r="FZ12" s="633"/>
      <c r="GA12" s="633"/>
      <c r="GB12" s="633"/>
      <c r="GC12" s="633"/>
      <c r="GD12" s="638"/>
      <c r="GE12" s="629"/>
      <c r="GF12" s="629"/>
      <c r="GG12" s="633"/>
      <c r="GH12" s="633"/>
      <c r="GI12" s="633"/>
      <c r="GJ12" s="633"/>
      <c r="GK12" s="638" t="s">
        <v>1550</v>
      </c>
    </row>
    <row r="13" spans="1:193" ht="114.75" thickBot="1">
      <c r="A13" s="1655" t="s">
        <v>1515</v>
      </c>
      <c r="B13" s="1345" t="s">
        <v>2270</v>
      </c>
      <c r="C13" s="1343" t="s">
        <v>557</v>
      </c>
      <c r="D13" s="1344" t="s">
        <v>522</v>
      </c>
      <c r="E13" s="1342" t="s">
        <v>522</v>
      </c>
      <c r="F13" s="1342" t="s">
        <v>815</v>
      </c>
      <c r="G13" s="54" t="s">
        <v>832</v>
      </c>
      <c r="H13" s="54" t="s">
        <v>950</v>
      </c>
      <c r="I13" s="54" t="s">
        <v>1384</v>
      </c>
      <c r="J13" s="54" t="s">
        <v>838</v>
      </c>
      <c r="K13" s="172" t="s">
        <v>1708</v>
      </c>
      <c r="L13" s="61"/>
      <c r="M13" s="1287"/>
      <c r="N13" s="1346"/>
      <c r="O13" s="1346"/>
      <c r="P13" s="1346"/>
      <c r="Q13" s="1346"/>
      <c r="R13" s="1288"/>
      <c r="S13" s="1287"/>
      <c r="T13" s="1287"/>
      <c r="U13" s="1346"/>
      <c r="V13" s="1346"/>
      <c r="W13" s="1346"/>
      <c r="X13" s="1346"/>
      <c r="Y13" s="1288" t="s">
        <v>199</v>
      </c>
      <c r="Z13" s="61"/>
      <c r="AA13" s="1287"/>
      <c r="AB13" s="1346"/>
      <c r="AC13" s="1346"/>
      <c r="AD13" s="1346"/>
      <c r="AE13" s="1346"/>
      <c r="AF13" s="1288"/>
      <c r="AG13" s="373" t="s">
        <v>522</v>
      </c>
      <c r="AH13" s="373" t="s">
        <v>1350</v>
      </c>
      <c r="AI13" s="1304" t="s">
        <v>1351</v>
      </c>
      <c r="AJ13" s="1304" t="s">
        <v>988</v>
      </c>
      <c r="AK13" s="1304" t="s">
        <v>1352</v>
      </c>
      <c r="AL13" s="1304" t="s">
        <v>967</v>
      </c>
      <c r="AM13" s="1652"/>
      <c r="AN13" s="1287"/>
      <c r="AO13" s="1287"/>
      <c r="AP13" s="1346"/>
      <c r="AQ13" s="1346"/>
      <c r="AR13" s="1346"/>
      <c r="AS13" s="1346"/>
      <c r="AT13" s="1287"/>
      <c r="AU13" s="348"/>
      <c r="AV13" s="1287"/>
      <c r="AW13" s="1346"/>
      <c r="AX13" s="1346"/>
      <c r="AY13" s="1346"/>
      <c r="AZ13" s="1346"/>
      <c r="BA13" s="1347"/>
      <c r="BB13" s="1499"/>
      <c r="BC13" s="1500"/>
      <c r="BD13" s="1500"/>
      <c r="BE13" s="1500"/>
      <c r="BF13" s="1512"/>
      <c r="BG13" s="1500"/>
      <c r="BH13" s="1501" t="s">
        <v>845</v>
      </c>
      <c r="BI13" s="1319"/>
      <c r="BJ13" s="1319"/>
      <c r="BK13" s="1319"/>
      <c r="BL13" s="1319"/>
      <c r="BM13" s="1319"/>
      <c r="BN13" s="1319"/>
      <c r="BO13" s="1319"/>
      <c r="BP13" s="317"/>
      <c r="BQ13" s="317"/>
      <c r="BR13" s="1346"/>
      <c r="BS13" s="1346"/>
      <c r="BT13" s="1346"/>
      <c r="BU13" s="1346"/>
      <c r="BV13" s="318"/>
      <c r="BW13" s="691" t="s">
        <v>1005</v>
      </c>
      <c r="BX13" s="691"/>
      <c r="BY13" s="1346"/>
      <c r="BZ13" s="1346"/>
      <c r="CA13" s="1346"/>
      <c r="CB13" s="1346"/>
      <c r="CC13" s="1347"/>
      <c r="CD13" s="705"/>
      <c r="CE13" s="705"/>
      <c r="CF13" s="706"/>
      <c r="CG13" s="706"/>
      <c r="CH13" s="706"/>
      <c r="CI13" s="706"/>
      <c r="CJ13" s="458" t="s">
        <v>1010</v>
      </c>
      <c r="CK13" s="1287"/>
      <c r="CL13" s="1287"/>
      <c r="CM13" s="1346"/>
      <c r="CN13" s="1346"/>
      <c r="CO13" s="1346"/>
      <c r="CP13" s="1346"/>
      <c r="CQ13" s="1288" t="s">
        <v>635</v>
      </c>
      <c r="CR13" s="1325" t="s">
        <v>2058</v>
      </c>
      <c r="CS13" s="1287"/>
      <c r="CT13" s="1346"/>
      <c r="CU13" s="1346"/>
      <c r="CV13" s="1346"/>
      <c r="CW13" s="1346"/>
      <c r="CX13" s="1288"/>
      <c r="CY13" s="1287"/>
      <c r="CZ13" s="1287"/>
      <c r="DA13" s="1346"/>
      <c r="DB13" s="1346"/>
      <c r="DC13" s="1346"/>
      <c r="DD13" s="1346"/>
      <c r="DE13" s="655"/>
      <c r="DF13" s="158" t="s">
        <v>522</v>
      </c>
      <c r="DG13" s="691" t="s">
        <v>669</v>
      </c>
      <c r="DH13" s="656" t="s">
        <v>1658</v>
      </c>
      <c r="DI13" s="656" t="s">
        <v>988</v>
      </c>
      <c r="DJ13" s="656"/>
      <c r="DK13" s="656" t="s">
        <v>646</v>
      </c>
      <c r="DL13" s="696" t="s">
        <v>1561</v>
      </c>
      <c r="DM13" s="158" t="s">
        <v>1005</v>
      </c>
      <c r="DN13" s="691"/>
      <c r="DO13" s="656"/>
      <c r="DP13" s="656"/>
      <c r="DQ13" s="656"/>
      <c r="DR13" s="656"/>
      <c r="DS13" s="696"/>
      <c r="DT13" s="639"/>
      <c r="DU13" s="639"/>
      <c r="DV13" s="656"/>
      <c r="DW13" s="656"/>
      <c r="DX13" s="656"/>
      <c r="DY13" s="656"/>
      <c r="DZ13" s="655"/>
      <c r="EA13" s="639"/>
      <c r="EB13" s="639"/>
      <c r="EC13" s="656"/>
      <c r="ED13" s="656"/>
      <c r="EE13" s="656"/>
      <c r="EF13" s="656"/>
      <c r="EG13" s="655"/>
      <c r="EH13" s="705"/>
      <c r="EI13" s="705"/>
      <c r="EJ13" s="700"/>
      <c r="EK13" s="700"/>
      <c r="EL13" s="700"/>
      <c r="EM13" s="700"/>
      <c r="EN13" s="707"/>
      <c r="EO13" s="1254"/>
      <c r="EP13" s="656"/>
      <c r="EQ13" s="656"/>
      <c r="ER13" s="656"/>
      <c r="ES13" s="656"/>
      <c r="ET13" s="656"/>
      <c r="EU13" s="638"/>
      <c r="EV13" s="639" t="s">
        <v>1005</v>
      </c>
      <c r="EW13" s="89"/>
      <c r="EX13" s="89"/>
      <c r="EY13" s="656"/>
      <c r="EZ13" s="656"/>
      <c r="FA13" s="656"/>
      <c r="FB13" s="696"/>
      <c r="FC13" s="538" t="s">
        <v>522</v>
      </c>
      <c r="FD13" s="538" t="s">
        <v>815</v>
      </c>
      <c r="FE13" s="679" t="s">
        <v>2102</v>
      </c>
      <c r="FF13" s="679" t="s">
        <v>950</v>
      </c>
      <c r="FG13" s="679" t="s">
        <v>2103</v>
      </c>
      <c r="FH13" s="679" t="s">
        <v>835</v>
      </c>
      <c r="FI13" s="698" t="s">
        <v>2104</v>
      </c>
      <c r="FJ13" s="1342" t="s">
        <v>522</v>
      </c>
      <c r="FK13" s="1342" t="s">
        <v>1350</v>
      </c>
      <c r="FL13" s="397" t="s">
        <v>832</v>
      </c>
      <c r="FM13" s="397" t="s">
        <v>950</v>
      </c>
      <c r="FN13" s="397" t="s">
        <v>992</v>
      </c>
      <c r="FO13" s="397" t="s">
        <v>838</v>
      </c>
      <c r="FP13" s="700" t="s">
        <v>2829</v>
      </c>
      <c r="FQ13" s="1342" t="s">
        <v>522</v>
      </c>
      <c r="FR13" s="1342" t="s">
        <v>1350</v>
      </c>
      <c r="FS13" s="397" t="s">
        <v>832</v>
      </c>
      <c r="FT13" s="397" t="s">
        <v>950</v>
      </c>
      <c r="FU13" s="397" t="s">
        <v>992</v>
      </c>
      <c r="FV13" s="397" t="s">
        <v>838</v>
      </c>
      <c r="FW13" s="700" t="s">
        <v>2829</v>
      </c>
      <c r="FX13" s="639"/>
      <c r="FY13" s="639"/>
      <c r="FZ13" s="656"/>
      <c r="GA13" s="656"/>
      <c r="GB13" s="656"/>
      <c r="GC13" s="656"/>
      <c r="GD13" s="655"/>
      <c r="GE13" s="639" t="s">
        <v>1005</v>
      </c>
      <c r="GF13" s="639"/>
      <c r="GG13" s="656"/>
      <c r="GH13" s="656"/>
      <c r="GI13" s="656"/>
      <c r="GJ13" s="656"/>
      <c r="GK13" s="655"/>
    </row>
    <row r="14" spans="1:193" ht="72" thickBot="1">
      <c r="A14" s="1656"/>
      <c r="B14" s="101"/>
      <c r="C14" s="1024"/>
      <c r="D14" s="1033" t="s">
        <v>520</v>
      </c>
      <c r="E14" s="667" t="s">
        <v>1005</v>
      </c>
      <c r="F14" s="667"/>
      <c r="G14" s="97" t="s">
        <v>839</v>
      </c>
      <c r="H14" s="97"/>
      <c r="I14" s="97" t="s">
        <v>830</v>
      </c>
      <c r="J14" s="97"/>
      <c r="K14" s="98"/>
      <c r="L14" s="668"/>
      <c r="M14" s="669"/>
      <c r="N14" s="1289"/>
      <c r="O14" s="1289"/>
      <c r="P14" s="1289"/>
      <c r="Q14" s="1289"/>
      <c r="R14" s="672"/>
      <c r="S14" s="669"/>
      <c r="T14" s="669"/>
      <c r="U14" s="1289"/>
      <c r="V14" s="1289"/>
      <c r="W14" s="1289"/>
      <c r="X14" s="1289"/>
      <c r="Y14" s="672"/>
      <c r="Z14" s="668"/>
      <c r="AA14" s="669"/>
      <c r="AB14" s="1289"/>
      <c r="AC14" s="1289"/>
      <c r="AD14" s="1289"/>
      <c r="AE14" s="1289"/>
      <c r="AF14" s="672"/>
      <c r="AG14" s="1304"/>
      <c r="AH14" s="1304"/>
      <c r="AI14" s="893"/>
      <c r="AJ14" s="893"/>
      <c r="AK14" s="893"/>
      <c r="AL14" s="893"/>
      <c r="AM14" s="1653"/>
      <c r="AN14" s="669"/>
      <c r="AO14" s="669"/>
      <c r="AP14" s="1289"/>
      <c r="AQ14" s="1289"/>
      <c r="AR14" s="1289"/>
      <c r="AS14" s="1289"/>
      <c r="AT14" s="669"/>
      <c r="AU14" s="1355"/>
      <c r="AV14" s="669"/>
      <c r="AW14" s="1289"/>
      <c r="AX14" s="1289"/>
      <c r="AY14" s="1289"/>
      <c r="AZ14" s="1289"/>
      <c r="BA14" s="673"/>
      <c r="BB14" s="1513"/>
      <c r="BC14" s="1514"/>
      <c r="BD14" s="697"/>
      <c r="BE14" s="538"/>
      <c r="BF14" s="538"/>
      <c r="BG14" s="538"/>
      <c r="BH14" s="1515"/>
      <c r="BI14" s="1319"/>
      <c r="BJ14" s="1319"/>
      <c r="BK14" s="1319"/>
      <c r="BL14" s="1319"/>
      <c r="BM14" s="1319"/>
      <c r="BN14" s="1319"/>
      <c r="BO14" s="1319"/>
      <c r="BP14" s="669"/>
      <c r="BQ14" s="99"/>
      <c r="BR14" s="1289"/>
      <c r="BS14" s="1289"/>
      <c r="BT14" s="1289"/>
      <c r="BU14" s="1289"/>
      <c r="BV14" s="102"/>
      <c r="BW14" s="669"/>
      <c r="BX14" s="671"/>
      <c r="BY14" s="1289"/>
      <c r="BZ14" s="1289"/>
      <c r="CA14" s="1289"/>
      <c r="CB14" s="1289"/>
      <c r="CC14" s="673"/>
      <c r="CD14" s="453"/>
      <c r="CE14" s="453"/>
      <c r="CF14" s="451"/>
      <c r="CG14" s="451"/>
      <c r="CH14" s="451"/>
      <c r="CI14" s="451"/>
      <c r="CJ14" s="454"/>
      <c r="CK14" s="669"/>
      <c r="CL14" s="669"/>
      <c r="CM14" s="1289"/>
      <c r="CN14" s="1289"/>
      <c r="CO14" s="1289"/>
      <c r="CP14" s="1289"/>
      <c r="CQ14" s="672"/>
      <c r="CR14" s="1325" t="s">
        <v>2058</v>
      </c>
      <c r="CS14" s="669"/>
      <c r="CT14" s="1289"/>
      <c r="CU14" s="1289"/>
      <c r="CV14" s="1289"/>
      <c r="CW14" s="1289"/>
      <c r="CX14" s="672"/>
      <c r="CY14" s="669"/>
      <c r="CZ14" s="669"/>
      <c r="DA14" s="1289"/>
      <c r="DB14" s="1289"/>
      <c r="DC14" s="1289"/>
      <c r="DD14" s="1289"/>
      <c r="DE14" s="672"/>
      <c r="DF14" s="669"/>
      <c r="DG14" s="669"/>
      <c r="DH14" s="670"/>
      <c r="DI14" s="670"/>
      <c r="DJ14" s="670"/>
      <c r="DK14" s="670"/>
      <c r="DL14" s="673"/>
      <c r="DM14" s="669"/>
      <c r="DN14" s="669"/>
      <c r="DO14" s="670"/>
      <c r="DP14" s="670"/>
      <c r="DQ14" s="670"/>
      <c r="DR14" s="670"/>
      <c r="DS14" s="673"/>
      <c r="DT14" s="669"/>
      <c r="DU14" s="669"/>
      <c r="DV14" s="670"/>
      <c r="DW14" s="670"/>
      <c r="DX14" s="670"/>
      <c r="DY14" s="670"/>
      <c r="DZ14" s="672"/>
      <c r="EA14" s="669"/>
      <c r="EB14" s="669"/>
      <c r="EC14" s="670"/>
      <c r="ED14" s="670"/>
      <c r="EE14" s="670"/>
      <c r="EF14" s="670"/>
      <c r="EG14" s="672"/>
      <c r="EH14" s="669"/>
      <c r="EI14" s="669"/>
      <c r="EJ14" s="670"/>
      <c r="EK14" s="670"/>
      <c r="EL14" s="670"/>
      <c r="EM14" s="670"/>
      <c r="EN14" s="715"/>
      <c r="EO14" s="1191"/>
      <c r="EP14" s="1190"/>
      <c r="EQ14" s="1190"/>
      <c r="ER14" s="1190"/>
      <c r="ES14" s="1190"/>
      <c r="ET14" s="1190"/>
      <c r="EU14" s="672"/>
      <c r="EV14" s="669"/>
      <c r="EW14" s="100"/>
      <c r="EX14" s="100"/>
      <c r="EY14" s="670"/>
      <c r="EZ14" s="670"/>
      <c r="FA14" s="670"/>
      <c r="FB14" s="673"/>
      <c r="FC14" s="667"/>
      <c r="FD14" s="679"/>
      <c r="FE14" s="679"/>
      <c r="FF14" s="679"/>
      <c r="FG14" s="679"/>
      <c r="FH14" s="679"/>
      <c r="FI14" s="698"/>
      <c r="FJ14" s="930"/>
      <c r="FK14" s="930"/>
      <c r="FL14" s="1136"/>
      <c r="FM14" s="1136"/>
      <c r="FN14" s="1136"/>
      <c r="FO14" s="1136"/>
      <c r="FP14" s="931"/>
      <c r="FQ14" s="915"/>
      <c r="FR14" s="915"/>
      <c r="FS14" s="910"/>
      <c r="FT14" s="910"/>
      <c r="FU14" s="910"/>
      <c r="FV14" s="910"/>
      <c r="FW14" s="916"/>
      <c r="FX14" s="669" t="s">
        <v>520</v>
      </c>
      <c r="FY14" s="669" t="s">
        <v>909</v>
      </c>
      <c r="FZ14" s="547" t="s">
        <v>272</v>
      </c>
      <c r="GA14" s="547"/>
      <c r="GB14" s="547" t="s">
        <v>2357</v>
      </c>
      <c r="GC14" s="547" t="s">
        <v>835</v>
      </c>
      <c r="GD14" s="672" t="s">
        <v>571</v>
      </c>
      <c r="GE14" s="669"/>
      <c r="GF14" s="669"/>
      <c r="GG14" s="670"/>
      <c r="GH14" s="670"/>
      <c r="GI14" s="670"/>
      <c r="GJ14" s="670"/>
      <c r="GK14" s="672"/>
    </row>
    <row r="15" spans="1:193" ht="57.75" thickBot="1">
      <c r="A15" s="1657"/>
      <c r="B15" s="72"/>
      <c r="C15" s="1283"/>
      <c r="D15" s="1285" t="s">
        <v>393</v>
      </c>
      <c r="E15" s="663" t="s">
        <v>1005</v>
      </c>
      <c r="F15" s="103"/>
      <c r="G15" s="97"/>
      <c r="H15" s="104"/>
      <c r="I15" s="60" t="s">
        <v>830</v>
      </c>
      <c r="J15" s="60"/>
      <c r="K15" s="165"/>
      <c r="L15" s="652"/>
      <c r="M15" s="663"/>
      <c r="N15" s="1318"/>
      <c r="O15" s="1318"/>
      <c r="P15" s="1318"/>
      <c r="Q15" s="1318"/>
      <c r="R15" s="644"/>
      <c r="S15" s="663"/>
      <c r="T15" s="663"/>
      <c r="U15" s="1318"/>
      <c r="V15" s="1318"/>
      <c r="W15" s="1318"/>
      <c r="X15" s="1318"/>
      <c r="Y15" s="644"/>
      <c r="Z15" s="652"/>
      <c r="AA15" s="663"/>
      <c r="AB15" s="1318"/>
      <c r="AC15" s="1318"/>
      <c r="AD15" s="1318"/>
      <c r="AE15" s="1318"/>
      <c r="AF15" s="644"/>
      <c r="AG15" s="1304"/>
      <c r="AH15" s="1304"/>
      <c r="AI15" s="893"/>
      <c r="AJ15" s="893"/>
      <c r="AK15" s="893"/>
      <c r="AL15" s="893"/>
      <c r="AM15" s="1654"/>
      <c r="AN15" s="663"/>
      <c r="AO15" s="663"/>
      <c r="AP15" s="1318"/>
      <c r="AQ15" s="1318"/>
      <c r="AR15" s="1318"/>
      <c r="AS15" s="1318"/>
      <c r="AT15" s="665"/>
      <c r="AU15" s="1355"/>
      <c r="AV15" s="663"/>
      <c r="AW15" s="1318"/>
      <c r="AX15" s="1318"/>
      <c r="AY15" s="1318"/>
      <c r="AZ15" s="1318"/>
      <c r="BA15" s="644"/>
      <c r="BB15" s="1516"/>
      <c r="BC15" s="1517"/>
      <c r="BD15" s="1495"/>
      <c r="BE15" s="1495"/>
      <c r="BF15" s="1495"/>
      <c r="BG15" s="1495"/>
      <c r="BH15" s="1518"/>
      <c r="BI15" s="1319"/>
      <c r="BJ15" s="1319"/>
      <c r="BK15" s="1319"/>
      <c r="BL15" s="1319"/>
      <c r="BM15" s="1319"/>
      <c r="BN15" s="1319"/>
      <c r="BO15" s="1319"/>
      <c r="BP15" s="663"/>
      <c r="BQ15" s="105"/>
      <c r="BR15" s="1318"/>
      <c r="BS15" s="1318"/>
      <c r="BT15" s="1318"/>
      <c r="BU15" s="1318"/>
      <c r="BV15" s="95"/>
      <c r="BW15" s="663"/>
      <c r="BX15" s="674"/>
      <c r="BY15" s="1318"/>
      <c r="BZ15" s="1318"/>
      <c r="CA15" s="1318"/>
      <c r="CB15" s="1318"/>
      <c r="CC15" s="666"/>
      <c r="CD15" s="449"/>
      <c r="CE15" s="449"/>
      <c r="CF15" s="450"/>
      <c r="CG15" s="450"/>
      <c r="CH15" s="450"/>
      <c r="CI15" s="450"/>
      <c r="CJ15" s="452"/>
      <c r="CK15" s="663"/>
      <c r="CL15" s="663"/>
      <c r="CM15" s="1318"/>
      <c r="CN15" s="1318"/>
      <c r="CO15" s="1318"/>
      <c r="CP15" s="1318"/>
      <c r="CQ15" s="644"/>
      <c r="CR15" s="1325" t="s">
        <v>2058</v>
      </c>
      <c r="CS15" s="663"/>
      <c r="CT15" s="1318"/>
      <c r="CU15" s="1318"/>
      <c r="CV15" s="1318"/>
      <c r="CW15" s="1318"/>
      <c r="CX15" s="644"/>
      <c r="CY15" s="663"/>
      <c r="CZ15" s="663"/>
      <c r="DA15" s="1318"/>
      <c r="DB15" s="1318"/>
      <c r="DC15" s="1318"/>
      <c r="DD15" s="1318"/>
      <c r="DE15" s="644"/>
      <c r="DF15" s="669"/>
      <c r="DG15" s="663"/>
      <c r="DH15" s="653"/>
      <c r="DI15" s="653"/>
      <c r="DJ15" s="653"/>
      <c r="DK15" s="653"/>
      <c r="DL15" s="644"/>
      <c r="DM15" s="669"/>
      <c r="DN15" s="663"/>
      <c r="DO15" s="653"/>
      <c r="DP15" s="653"/>
      <c r="DQ15" s="653"/>
      <c r="DR15" s="653"/>
      <c r="DS15" s="644"/>
      <c r="DT15" s="663"/>
      <c r="DU15" s="663"/>
      <c r="DV15" s="653"/>
      <c r="DW15" s="653"/>
      <c r="DX15" s="653"/>
      <c r="DY15" s="653"/>
      <c r="DZ15" s="644"/>
      <c r="EA15" s="663"/>
      <c r="EB15" s="663"/>
      <c r="EC15" s="653"/>
      <c r="ED15" s="653"/>
      <c r="EE15" s="653"/>
      <c r="EF15" s="653"/>
      <c r="EG15" s="644"/>
      <c r="EH15" s="663"/>
      <c r="EI15" s="663"/>
      <c r="EJ15" s="653"/>
      <c r="EK15" s="653"/>
      <c r="EL15" s="653"/>
      <c r="EM15" s="653"/>
      <c r="EN15" s="713"/>
      <c r="EO15" s="597"/>
      <c r="EP15" s="653"/>
      <c r="EQ15" s="653"/>
      <c r="ER15" s="653"/>
      <c r="ES15" s="653"/>
      <c r="ET15" s="653"/>
      <c r="EU15" s="644"/>
      <c r="EV15" s="663"/>
      <c r="EW15" s="96"/>
      <c r="EX15" s="96"/>
      <c r="EY15" s="653"/>
      <c r="EZ15" s="653"/>
      <c r="FA15" s="653"/>
      <c r="FB15" s="644"/>
      <c r="FC15" s="663"/>
      <c r="FD15" s="653"/>
      <c r="FE15" s="653"/>
      <c r="FF15" s="653"/>
      <c r="FG15" s="653"/>
      <c r="FH15" s="653"/>
      <c r="FI15" s="597"/>
      <c r="FJ15" s="932"/>
      <c r="FK15" s="932"/>
      <c r="FL15" s="908"/>
      <c r="FM15" s="908"/>
      <c r="FN15" s="908"/>
      <c r="FO15" s="908"/>
      <c r="FP15" s="933"/>
      <c r="FQ15" s="934"/>
      <c r="FR15" s="934"/>
      <c r="FS15" s="909"/>
      <c r="FT15" s="909"/>
      <c r="FU15" s="909"/>
      <c r="FV15" s="909"/>
      <c r="FW15" s="911"/>
      <c r="FX15" s="663" t="s">
        <v>393</v>
      </c>
      <c r="FY15" s="663" t="s">
        <v>1605</v>
      </c>
      <c r="FZ15" s="548" t="s">
        <v>271</v>
      </c>
      <c r="GA15" s="548"/>
      <c r="GB15" s="548" t="s">
        <v>2358</v>
      </c>
      <c r="GC15" s="548" t="s">
        <v>835</v>
      </c>
      <c r="GD15" s="644" t="s">
        <v>786</v>
      </c>
      <c r="GE15" s="663"/>
      <c r="GF15" s="663"/>
      <c r="GG15" s="653"/>
      <c r="GH15" s="653"/>
      <c r="GI15" s="653"/>
      <c r="GJ15" s="653"/>
      <c r="GK15" s="644"/>
    </row>
    <row r="16" spans="1:193" ht="100.5" thickBot="1">
      <c r="A16" s="1600" t="s">
        <v>330</v>
      </c>
      <c r="B16" s="62" t="s">
        <v>2271</v>
      </c>
      <c r="C16" s="1023" t="s">
        <v>329</v>
      </c>
      <c r="D16" s="1344" t="s">
        <v>520</v>
      </c>
      <c r="E16" s="1342" t="s">
        <v>520</v>
      </c>
      <c r="F16" s="1342" t="s">
        <v>937</v>
      </c>
      <c r="G16" s="97" t="s">
        <v>1513</v>
      </c>
      <c r="H16" s="626"/>
      <c r="I16" s="626" t="s">
        <v>830</v>
      </c>
      <c r="J16" s="626"/>
      <c r="K16" s="647"/>
      <c r="L16" s="74" t="s">
        <v>1005</v>
      </c>
      <c r="M16" s="78"/>
      <c r="N16" s="648"/>
      <c r="O16" s="648"/>
      <c r="P16" s="648"/>
      <c r="Q16" s="648"/>
      <c r="R16" s="1317"/>
      <c r="S16" s="1314" t="s">
        <v>1005</v>
      </c>
      <c r="T16" s="78"/>
      <c r="U16" s="648"/>
      <c r="V16" s="648"/>
      <c r="W16" s="648"/>
      <c r="X16" s="648"/>
      <c r="Y16" s="1317" t="s">
        <v>423</v>
      </c>
      <c r="Z16" s="74" t="s">
        <v>402</v>
      </c>
      <c r="AA16" s="1287" t="s">
        <v>402</v>
      </c>
      <c r="AB16" s="1346" t="s">
        <v>402</v>
      </c>
      <c r="AC16" s="648"/>
      <c r="AD16" s="648"/>
      <c r="AE16" s="648"/>
      <c r="AF16" s="1317" t="s">
        <v>402</v>
      </c>
      <c r="AG16" s="1304" t="s">
        <v>1005</v>
      </c>
      <c r="AH16" s="1304"/>
      <c r="AI16" s="474"/>
      <c r="AJ16" s="474"/>
      <c r="AK16" s="474"/>
      <c r="AL16" s="474"/>
      <c r="AM16" s="1632" t="s">
        <v>1348</v>
      </c>
      <c r="AN16" s="632"/>
      <c r="AO16" s="1314"/>
      <c r="AP16" s="648"/>
      <c r="AQ16" s="648"/>
      <c r="AR16" s="648"/>
      <c r="AS16" s="648"/>
      <c r="AT16" s="630"/>
      <c r="AU16" s="348" t="s">
        <v>1005</v>
      </c>
      <c r="AV16" s="1314"/>
      <c r="AW16" s="648"/>
      <c r="AX16" s="648"/>
      <c r="AY16" s="648"/>
      <c r="AZ16" s="648"/>
      <c r="BA16" s="1317"/>
      <c r="BB16" s="1519"/>
      <c r="BC16" s="1520"/>
      <c r="BD16" s="1500"/>
      <c r="BE16" s="1521"/>
      <c r="BF16" s="1521"/>
      <c r="BG16" s="1521"/>
      <c r="BH16" s="1501"/>
      <c r="BI16" s="1319" t="s">
        <v>520</v>
      </c>
      <c r="BJ16" s="1319"/>
      <c r="BK16" s="1319" t="s">
        <v>971</v>
      </c>
      <c r="BL16" s="1319"/>
      <c r="BM16" s="1319"/>
      <c r="BN16" s="1319"/>
      <c r="BO16" s="1319"/>
      <c r="BP16" s="632"/>
      <c r="BQ16" s="56"/>
      <c r="BR16" s="648"/>
      <c r="BS16" s="648"/>
      <c r="BT16" s="648"/>
      <c r="BU16" s="648"/>
      <c r="BV16" s="1288"/>
      <c r="BW16" s="630"/>
      <c r="BX16" s="630"/>
      <c r="BY16" s="648"/>
      <c r="BZ16" s="648"/>
      <c r="CA16" s="648"/>
      <c r="CB16" s="648"/>
      <c r="CC16" s="1317"/>
      <c r="CD16" s="448" t="s">
        <v>520</v>
      </c>
      <c r="CE16" s="845" t="s">
        <v>521</v>
      </c>
      <c r="CF16" s="846" t="s">
        <v>1968</v>
      </c>
      <c r="CG16" s="441"/>
      <c r="CH16" s="441"/>
      <c r="CI16" s="441"/>
      <c r="CJ16" s="1301" t="s">
        <v>1969</v>
      </c>
      <c r="CK16" s="632" t="s">
        <v>1005</v>
      </c>
      <c r="CL16" s="1314"/>
      <c r="CM16" s="648"/>
      <c r="CN16" s="648"/>
      <c r="CO16" s="648"/>
      <c r="CP16" s="648"/>
      <c r="CQ16" s="1317"/>
      <c r="CR16" s="1325" t="s">
        <v>2058</v>
      </c>
      <c r="CS16" s="1314"/>
      <c r="CT16" s="648"/>
      <c r="CU16" s="648"/>
      <c r="CV16" s="648"/>
      <c r="CW16" s="648"/>
      <c r="CX16" s="1317"/>
      <c r="CY16" s="632"/>
      <c r="CZ16" s="1314"/>
      <c r="DA16" s="648"/>
      <c r="DB16" s="648"/>
      <c r="DC16" s="648"/>
      <c r="DD16" s="648"/>
      <c r="DE16" s="638"/>
      <c r="DF16" s="150" t="s">
        <v>520</v>
      </c>
      <c r="DG16" s="686" t="s">
        <v>937</v>
      </c>
      <c r="DH16" s="659" t="s">
        <v>1074</v>
      </c>
      <c r="DI16" s="659"/>
      <c r="DJ16" s="659"/>
      <c r="DK16" s="659"/>
      <c r="DL16" s="131"/>
      <c r="DM16" s="150" t="s">
        <v>1005</v>
      </c>
      <c r="DN16" s="686"/>
      <c r="DO16" s="659"/>
      <c r="DP16" s="659"/>
      <c r="DQ16" s="659"/>
      <c r="DR16" s="659"/>
      <c r="DS16" s="131"/>
      <c r="DT16" s="629"/>
      <c r="DU16" s="629"/>
      <c r="DV16" s="648"/>
      <c r="DW16" s="648"/>
      <c r="DX16" s="648"/>
      <c r="DY16" s="648"/>
      <c r="DZ16" s="655"/>
      <c r="EA16" s="632"/>
      <c r="EB16" s="629"/>
      <c r="EC16" s="648"/>
      <c r="ED16" s="648"/>
      <c r="EE16" s="648"/>
      <c r="EF16" s="648"/>
      <c r="EG16" s="638"/>
      <c r="EH16" s="629" t="s">
        <v>520</v>
      </c>
      <c r="EI16" s="629" t="s">
        <v>937</v>
      </c>
      <c r="EJ16" s="633" t="s">
        <v>1099</v>
      </c>
      <c r="EK16" s="633"/>
      <c r="EL16" s="633"/>
      <c r="EM16" s="633"/>
      <c r="EN16" s="712" t="s">
        <v>2053</v>
      </c>
      <c r="EO16" s="596"/>
      <c r="EP16" s="645"/>
      <c r="EQ16" s="645"/>
      <c r="ER16" s="633"/>
      <c r="ES16" s="645"/>
      <c r="ET16" s="633"/>
      <c r="EU16" s="638"/>
      <c r="EV16" s="629"/>
      <c r="EW16" s="83"/>
      <c r="EX16" s="83"/>
      <c r="EY16" s="633"/>
      <c r="EZ16" s="633"/>
      <c r="FA16" s="633"/>
      <c r="FB16" s="638"/>
      <c r="FC16" s="645"/>
      <c r="FD16" s="645"/>
      <c r="FE16" s="645"/>
      <c r="FF16" s="645"/>
      <c r="FG16" s="645"/>
      <c r="FH16" s="645"/>
      <c r="FI16" s="596"/>
      <c r="FJ16" s="935"/>
      <c r="FK16" s="935"/>
      <c r="FL16" s="936"/>
      <c r="FM16" s="924"/>
      <c r="FN16" s="924"/>
      <c r="FO16" s="924"/>
      <c r="FP16" s="937"/>
      <c r="FQ16" s="938"/>
      <c r="FR16" s="938"/>
      <c r="FS16" s="939"/>
      <c r="FT16" s="905"/>
      <c r="FU16" s="905"/>
      <c r="FV16" s="905"/>
      <c r="FW16" s="906"/>
      <c r="FX16" s="61"/>
      <c r="FY16" s="639"/>
      <c r="FZ16" s="633"/>
      <c r="GA16" s="633"/>
      <c r="GB16" s="633"/>
      <c r="GC16" s="633"/>
      <c r="GD16" s="549" t="s">
        <v>396</v>
      </c>
      <c r="GE16" s="682" t="s">
        <v>1005</v>
      </c>
      <c r="GF16" s="629"/>
      <c r="GG16" s="633"/>
      <c r="GH16" s="633"/>
      <c r="GI16" s="633"/>
      <c r="GJ16" s="633"/>
      <c r="GK16" s="638"/>
    </row>
    <row r="17" spans="1:193" ht="29.25" thickBot="1">
      <c r="A17" s="1608"/>
      <c r="B17" s="101"/>
      <c r="C17" s="1024"/>
      <c r="D17" s="1033" t="s">
        <v>520</v>
      </c>
      <c r="E17" s="187" t="s">
        <v>1005</v>
      </c>
      <c r="F17" s="667"/>
      <c r="G17" s="97"/>
      <c r="H17" s="97"/>
      <c r="I17" s="97"/>
      <c r="J17" s="97"/>
      <c r="K17" s="98"/>
      <c r="L17" s="668"/>
      <c r="M17" s="106"/>
      <c r="N17" s="675"/>
      <c r="O17" s="675"/>
      <c r="P17" s="675"/>
      <c r="Q17" s="675"/>
      <c r="R17" s="672"/>
      <c r="S17" s="669"/>
      <c r="T17" s="106"/>
      <c r="U17" s="675"/>
      <c r="V17" s="675"/>
      <c r="W17" s="675"/>
      <c r="X17" s="675"/>
      <c r="Y17" s="672"/>
      <c r="Z17" s="668"/>
      <c r="AA17" s="669"/>
      <c r="AB17" s="675"/>
      <c r="AC17" s="675"/>
      <c r="AD17" s="675"/>
      <c r="AE17" s="675"/>
      <c r="AF17" s="672"/>
      <c r="AG17" s="1304"/>
      <c r="AH17" s="1304"/>
      <c r="AI17" s="474"/>
      <c r="AJ17" s="474"/>
      <c r="AK17" s="474"/>
      <c r="AL17" s="474"/>
      <c r="AM17" s="1633"/>
      <c r="AN17" s="669"/>
      <c r="AO17" s="669"/>
      <c r="AP17" s="675"/>
      <c r="AQ17" s="675"/>
      <c r="AR17" s="675"/>
      <c r="AS17" s="675"/>
      <c r="AT17" s="671"/>
      <c r="AU17" s="1355"/>
      <c r="AV17" s="669"/>
      <c r="AW17" s="675"/>
      <c r="AX17" s="675"/>
      <c r="AY17" s="675"/>
      <c r="AZ17" s="675"/>
      <c r="BA17" s="672"/>
      <c r="BB17" s="1513"/>
      <c r="BC17" s="538"/>
      <c r="BD17" s="1481"/>
      <c r="BE17" s="1481"/>
      <c r="BF17" s="1481"/>
      <c r="BG17" s="1481"/>
      <c r="BH17" s="1515"/>
      <c r="BI17" s="1319"/>
      <c r="BJ17" s="1319"/>
      <c r="BK17" s="1319"/>
      <c r="BL17" s="1319"/>
      <c r="BM17" s="1319"/>
      <c r="BN17" s="1319"/>
      <c r="BO17" s="1319"/>
      <c r="BP17" s="669"/>
      <c r="BQ17" s="107"/>
      <c r="BR17" s="675"/>
      <c r="BS17" s="675"/>
      <c r="BT17" s="675"/>
      <c r="BU17" s="675"/>
      <c r="BV17" s="672"/>
      <c r="BW17" s="669"/>
      <c r="BX17" s="671"/>
      <c r="BY17" s="675"/>
      <c r="BZ17" s="675"/>
      <c r="CA17" s="675"/>
      <c r="CB17" s="675"/>
      <c r="CC17" s="672"/>
      <c r="CD17" s="453"/>
      <c r="CE17" s="453"/>
      <c r="CF17" s="451"/>
      <c r="CG17" s="451"/>
      <c r="CH17" s="451"/>
      <c r="CI17" s="451"/>
      <c r="CJ17" s="454"/>
      <c r="CK17" s="669"/>
      <c r="CL17" s="669"/>
      <c r="CM17" s="675"/>
      <c r="CN17" s="675"/>
      <c r="CO17" s="675"/>
      <c r="CP17" s="675"/>
      <c r="CQ17" s="672"/>
      <c r="CR17" s="1325" t="s">
        <v>2058</v>
      </c>
      <c r="CS17" s="669"/>
      <c r="CT17" s="675"/>
      <c r="CU17" s="675"/>
      <c r="CV17" s="675"/>
      <c r="CW17" s="675"/>
      <c r="CX17" s="671"/>
      <c r="CY17" s="669"/>
      <c r="CZ17" s="669"/>
      <c r="DA17" s="675"/>
      <c r="DB17" s="675"/>
      <c r="DC17" s="675"/>
      <c r="DD17" s="675"/>
      <c r="DE17" s="671"/>
      <c r="DF17" s="699" t="s">
        <v>520</v>
      </c>
      <c r="DG17" s="654" t="s">
        <v>15</v>
      </c>
      <c r="DH17" s="645" t="s">
        <v>632</v>
      </c>
      <c r="DI17" s="645"/>
      <c r="DJ17" s="645"/>
      <c r="DK17" s="645"/>
      <c r="DL17" s="643"/>
      <c r="DM17" s="699"/>
      <c r="DN17" s="654"/>
      <c r="DO17" s="645"/>
      <c r="DP17" s="645"/>
      <c r="DQ17" s="645"/>
      <c r="DR17" s="645"/>
      <c r="DS17" s="643"/>
      <c r="DT17" s="669"/>
      <c r="DU17" s="669"/>
      <c r="DV17" s="675"/>
      <c r="DW17" s="675"/>
      <c r="DX17" s="675"/>
      <c r="DY17" s="675"/>
      <c r="DZ17" s="672"/>
      <c r="EA17" s="669"/>
      <c r="EB17" s="669"/>
      <c r="EC17" s="675"/>
      <c r="ED17" s="675"/>
      <c r="EE17" s="675"/>
      <c r="EF17" s="675"/>
      <c r="EG17" s="672"/>
      <c r="EH17" s="669"/>
      <c r="EI17" s="669"/>
      <c r="EJ17" s="741"/>
      <c r="EK17" s="741"/>
      <c r="EL17" s="741"/>
      <c r="EM17" s="741"/>
      <c r="EN17" s="715"/>
      <c r="EO17" s="1191"/>
      <c r="EP17" s="1190"/>
      <c r="EQ17" s="1190"/>
      <c r="ER17" s="1190"/>
      <c r="ES17" s="1190"/>
      <c r="ET17" s="1190"/>
      <c r="EU17" s="672"/>
      <c r="EV17" s="669"/>
      <c r="EW17" s="100"/>
      <c r="EX17" s="100"/>
      <c r="EY17" s="670"/>
      <c r="EZ17" s="670"/>
      <c r="FA17" s="670"/>
      <c r="FB17" s="672"/>
      <c r="FC17" s="679"/>
      <c r="FD17" s="679"/>
      <c r="FE17" s="679"/>
      <c r="FF17" s="679"/>
      <c r="FG17" s="679"/>
      <c r="FH17" s="679"/>
      <c r="FI17" s="698"/>
      <c r="FJ17" s="930"/>
      <c r="FK17" s="930"/>
      <c r="FL17" s="1136"/>
      <c r="FM17" s="1136"/>
      <c r="FN17" s="1136"/>
      <c r="FO17" s="1136"/>
      <c r="FP17" s="940"/>
      <c r="FQ17" s="915"/>
      <c r="FR17" s="915"/>
      <c r="FS17" s="910"/>
      <c r="FT17" s="910"/>
      <c r="FU17" s="910"/>
      <c r="FV17" s="910"/>
      <c r="FW17" s="941"/>
      <c r="FX17" s="668" t="s">
        <v>1005</v>
      </c>
      <c r="FY17" s="669"/>
      <c r="FZ17" s="679"/>
      <c r="GA17" s="679"/>
      <c r="GB17" s="670"/>
      <c r="GC17" s="670"/>
      <c r="GD17" s="672"/>
      <c r="GE17" s="677"/>
      <c r="GF17" s="669"/>
      <c r="GG17" s="670"/>
      <c r="GH17" s="670"/>
      <c r="GI17" s="670"/>
      <c r="GJ17" s="670"/>
      <c r="GK17" s="672"/>
    </row>
    <row r="18" spans="1:193" ht="86.25" thickBot="1">
      <c r="A18" s="1608"/>
      <c r="B18" s="109"/>
      <c r="C18" s="1024"/>
      <c r="D18" s="1033" t="s">
        <v>520</v>
      </c>
      <c r="E18" s="187" t="s">
        <v>1005</v>
      </c>
      <c r="F18" s="110"/>
      <c r="G18" s="97" t="s">
        <v>841</v>
      </c>
      <c r="H18" s="108"/>
      <c r="I18" s="97" t="s">
        <v>830</v>
      </c>
      <c r="J18" s="97"/>
      <c r="K18" s="98"/>
      <c r="L18" s="668"/>
      <c r="M18" s="669"/>
      <c r="N18" s="1289"/>
      <c r="O18" s="1289"/>
      <c r="P18" s="1289"/>
      <c r="Q18" s="1289"/>
      <c r="R18" s="672"/>
      <c r="S18" s="668"/>
      <c r="T18" s="669"/>
      <c r="U18" s="1289"/>
      <c r="V18" s="1289"/>
      <c r="W18" s="1289"/>
      <c r="X18" s="1289"/>
      <c r="Y18" s="672"/>
      <c r="Z18" s="668"/>
      <c r="AA18" s="669"/>
      <c r="AB18" s="1289"/>
      <c r="AC18" s="1289"/>
      <c r="AD18" s="1289"/>
      <c r="AE18" s="1289"/>
      <c r="AF18" s="672"/>
      <c r="AG18" s="1304"/>
      <c r="AH18" s="1304"/>
      <c r="AI18" s="475"/>
      <c r="AJ18" s="1304"/>
      <c r="AK18" s="475"/>
      <c r="AL18" s="475"/>
      <c r="AM18" s="1633"/>
      <c r="AN18" s="668"/>
      <c r="AO18" s="669"/>
      <c r="AP18" s="1289"/>
      <c r="AQ18" s="1289"/>
      <c r="AR18" s="1289"/>
      <c r="AS18" s="1289"/>
      <c r="AT18" s="671"/>
      <c r="AU18" s="348"/>
      <c r="AV18" s="669"/>
      <c r="AW18" s="1289"/>
      <c r="AX18" s="1289"/>
      <c r="AY18" s="1289"/>
      <c r="AZ18" s="1289"/>
      <c r="BA18" s="672"/>
      <c r="BB18" s="1513"/>
      <c r="BC18" s="538"/>
      <c r="BD18" s="538"/>
      <c r="BE18" s="538"/>
      <c r="BF18" s="538"/>
      <c r="BG18" s="538"/>
      <c r="BH18" s="1515"/>
      <c r="BI18" s="1319"/>
      <c r="BJ18" s="1319"/>
      <c r="BK18" s="1319"/>
      <c r="BL18" s="1319"/>
      <c r="BM18" s="1319"/>
      <c r="BN18" s="1319"/>
      <c r="BO18" s="1319"/>
      <c r="BP18" s="668"/>
      <c r="BQ18" s="111"/>
      <c r="BR18" s="1289"/>
      <c r="BS18" s="1289"/>
      <c r="BT18" s="1289"/>
      <c r="BU18" s="1289"/>
      <c r="BV18" s="672"/>
      <c r="BW18" s="668"/>
      <c r="BX18" s="671"/>
      <c r="BY18" s="1289"/>
      <c r="BZ18" s="1289"/>
      <c r="CA18" s="1289"/>
      <c r="CB18" s="1289"/>
      <c r="CC18" s="672"/>
      <c r="CD18" s="847"/>
      <c r="CE18" s="453"/>
      <c r="CF18" s="451"/>
      <c r="CG18" s="451"/>
      <c r="CH18" s="451"/>
      <c r="CI18" s="451"/>
      <c r="CJ18" s="454"/>
      <c r="CK18" s="669"/>
      <c r="CL18" s="669"/>
      <c r="CM18" s="1289"/>
      <c r="CN18" s="1289"/>
      <c r="CO18" s="1289"/>
      <c r="CP18" s="1289"/>
      <c r="CQ18" s="672"/>
      <c r="CR18" s="1325" t="s">
        <v>2058</v>
      </c>
      <c r="CS18" s="669"/>
      <c r="CT18" s="1289"/>
      <c r="CU18" s="1289"/>
      <c r="CV18" s="1289"/>
      <c r="CW18" s="1289"/>
      <c r="CX18" s="671"/>
      <c r="CY18" s="668"/>
      <c r="CZ18" s="669"/>
      <c r="DA18" s="1289"/>
      <c r="DB18" s="1289"/>
      <c r="DC18" s="1289"/>
      <c r="DD18" s="1289"/>
      <c r="DE18" s="671"/>
      <c r="DF18" s="699" t="s">
        <v>520</v>
      </c>
      <c r="DG18" s="654" t="s">
        <v>521</v>
      </c>
      <c r="DH18" s="645" t="s">
        <v>1064</v>
      </c>
      <c r="DI18" s="645"/>
      <c r="DJ18" s="645"/>
      <c r="DK18" s="645"/>
      <c r="DL18" s="643"/>
      <c r="DM18" s="699"/>
      <c r="DN18" s="654"/>
      <c r="DO18" s="645"/>
      <c r="DP18" s="645"/>
      <c r="DQ18" s="645"/>
      <c r="DR18" s="645"/>
      <c r="DS18" s="643"/>
      <c r="DT18" s="668"/>
      <c r="DU18" s="669"/>
      <c r="DV18" s="670"/>
      <c r="DW18" s="670"/>
      <c r="DX18" s="670"/>
      <c r="DY18" s="670"/>
      <c r="DZ18" s="672"/>
      <c r="EA18" s="668"/>
      <c r="EB18" s="669"/>
      <c r="EC18" s="670"/>
      <c r="ED18" s="670"/>
      <c r="EE18" s="670"/>
      <c r="EF18" s="670"/>
      <c r="EG18" s="672"/>
      <c r="EH18" s="669"/>
      <c r="EI18" s="669"/>
      <c r="EJ18" s="670"/>
      <c r="EK18" s="670"/>
      <c r="EL18" s="670"/>
      <c r="EM18" s="670"/>
      <c r="EN18" s="715"/>
      <c r="EO18" s="1191"/>
      <c r="EP18" s="1190"/>
      <c r="EQ18" s="1190"/>
      <c r="ER18" s="1190"/>
      <c r="ES18" s="1190"/>
      <c r="ET18" s="1190"/>
      <c r="EU18" s="672"/>
      <c r="EV18" s="668"/>
      <c r="EW18" s="100"/>
      <c r="EX18" s="100"/>
      <c r="EY18" s="670"/>
      <c r="EZ18" s="670"/>
      <c r="FA18" s="670"/>
      <c r="FB18" s="672"/>
      <c r="FC18" s="679"/>
      <c r="FD18" s="679"/>
      <c r="FE18" s="679"/>
      <c r="FF18" s="679"/>
      <c r="FG18" s="679"/>
      <c r="FH18" s="679"/>
      <c r="FI18" s="698"/>
      <c r="FJ18" s="930"/>
      <c r="FK18" s="930"/>
      <c r="FL18" s="1136"/>
      <c r="FM18" s="1136"/>
      <c r="FN18" s="1136"/>
      <c r="FO18" s="1136"/>
      <c r="FP18" s="931"/>
      <c r="FQ18" s="915"/>
      <c r="FR18" s="915"/>
      <c r="FS18" s="910"/>
      <c r="FT18" s="910"/>
      <c r="FU18" s="910"/>
      <c r="FV18" s="910"/>
      <c r="FW18" s="916"/>
      <c r="FX18" s="669"/>
      <c r="FY18" s="669"/>
      <c r="FZ18" s="670"/>
      <c r="GA18" s="670"/>
      <c r="GB18" s="670"/>
      <c r="GC18" s="670"/>
      <c r="GD18" s="672"/>
      <c r="GE18" s="677"/>
      <c r="GF18" s="669"/>
      <c r="GG18" s="670"/>
      <c r="GH18" s="670"/>
      <c r="GI18" s="670"/>
      <c r="GJ18" s="670"/>
      <c r="GK18" s="672"/>
    </row>
    <row r="19" spans="1:193" ht="72" thickBot="1">
      <c r="A19" s="1608"/>
      <c r="B19" s="113"/>
      <c r="C19" s="1026"/>
      <c r="D19" s="1034" t="s">
        <v>393</v>
      </c>
      <c r="E19" s="188" t="s">
        <v>1005</v>
      </c>
      <c r="F19" s="188"/>
      <c r="G19" s="189"/>
      <c r="H19" s="115"/>
      <c r="I19" s="116" t="s">
        <v>830</v>
      </c>
      <c r="J19" s="116"/>
      <c r="K19" s="167"/>
      <c r="L19" s="677"/>
      <c r="M19" s="678"/>
      <c r="N19" s="1319"/>
      <c r="O19" s="1319"/>
      <c r="P19" s="1319"/>
      <c r="Q19" s="1319"/>
      <c r="R19" s="676"/>
      <c r="S19" s="678"/>
      <c r="T19" s="678"/>
      <c r="U19" s="1319"/>
      <c r="V19" s="1319"/>
      <c r="W19" s="1319"/>
      <c r="X19" s="1319"/>
      <c r="Y19" s="676"/>
      <c r="Z19" s="677"/>
      <c r="AA19" s="678"/>
      <c r="AB19" s="1319"/>
      <c r="AC19" s="1319"/>
      <c r="AD19" s="1319"/>
      <c r="AE19" s="1319"/>
      <c r="AF19" s="676"/>
      <c r="AG19" s="1304"/>
      <c r="AH19" s="1304"/>
      <c r="AI19" s="893"/>
      <c r="AJ19" s="893"/>
      <c r="AK19" s="893"/>
      <c r="AL19" s="893"/>
      <c r="AM19" s="1633"/>
      <c r="AN19" s="678"/>
      <c r="AO19" s="678"/>
      <c r="AP19" s="1319"/>
      <c r="AQ19" s="1319"/>
      <c r="AR19" s="1319"/>
      <c r="AS19" s="1319"/>
      <c r="AT19" s="687"/>
      <c r="AU19" s="348"/>
      <c r="AV19" s="678"/>
      <c r="AW19" s="1319"/>
      <c r="AX19" s="1319"/>
      <c r="AY19" s="1319"/>
      <c r="AZ19" s="1319"/>
      <c r="BA19" s="676"/>
      <c r="BB19" s="1513"/>
      <c r="BC19" s="538"/>
      <c r="BD19" s="538"/>
      <c r="BE19" s="538"/>
      <c r="BF19" s="538"/>
      <c r="BG19" s="538"/>
      <c r="BH19" s="1515"/>
      <c r="BI19" s="1319"/>
      <c r="BJ19" s="1319"/>
      <c r="BK19" s="1319"/>
      <c r="BL19" s="1319"/>
      <c r="BM19" s="1319"/>
      <c r="BN19" s="1319"/>
      <c r="BO19" s="1319"/>
      <c r="BP19" s="678"/>
      <c r="BQ19" s="678"/>
      <c r="BR19" s="1319"/>
      <c r="BS19" s="1319"/>
      <c r="BT19" s="1319"/>
      <c r="BU19" s="1319"/>
      <c r="BV19" s="676"/>
      <c r="BW19" s="678"/>
      <c r="BX19" s="678"/>
      <c r="BY19" s="1319"/>
      <c r="BZ19" s="1319"/>
      <c r="CA19" s="1319"/>
      <c r="CB19" s="1319"/>
      <c r="CC19" s="676"/>
      <c r="CD19" s="459"/>
      <c r="CE19" s="459"/>
      <c r="CF19" s="710"/>
      <c r="CG19" s="710"/>
      <c r="CH19" s="710"/>
      <c r="CI19" s="710"/>
      <c r="CJ19" s="460"/>
      <c r="CK19" s="678"/>
      <c r="CL19" s="678"/>
      <c r="CM19" s="1319"/>
      <c r="CN19" s="1319"/>
      <c r="CO19" s="1319"/>
      <c r="CP19" s="1319"/>
      <c r="CQ19" s="676"/>
      <c r="CR19" s="1325" t="s">
        <v>2058</v>
      </c>
      <c r="CS19" s="678"/>
      <c r="CT19" s="1319"/>
      <c r="CU19" s="1319"/>
      <c r="CV19" s="1319"/>
      <c r="CW19" s="1319"/>
      <c r="CX19" s="676"/>
      <c r="CY19" s="678"/>
      <c r="CZ19" s="678"/>
      <c r="DA19" s="1319"/>
      <c r="DB19" s="1319"/>
      <c r="DC19" s="1319"/>
      <c r="DD19" s="1319"/>
      <c r="DE19" s="676"/>
      <c r="DF19" s="153" t="s">
        <v>393</v>
      </c>
      <c r="DG19" s="654" t="s">
        <v>1065</v>
      </c>
      <c r="DH19" s="645" t="s">
        <v>670</v>
      </c>
      <c r="DI19" s="627"/>
      <c r="DJ19" s="627"/>
      <c r="DK19" s="627"/>
      <c r="DL19" s="622"/>
      <c r="DM19" s="153"/>
      <c r="DN19" s="654"/>
      <c r="DO19" s="645"/>
      <c r="DP19" s="627"/>
      <c r="DQ19" s="627"/>
      <c r="DR19" s="627"/>
      <c r="DS19" s="622"/>
      <c r="DT19" s="678"/>
      <c r="DU19" s="678"/>
      <c r="DV19" s="679"/>
      <c r="DW19" s="679"/>
      <c r="DX19" s="679"/>
      <c r="DY19" s="679"/>
      <c r="DZ19" s="676"/>
      <c r="EA19" s="678"/>
      <c r="EB19" s="678"/>
      <c r="EC19" s="679"/>
      <c r="ED19" s="679"/>
      <c r="EE19" s="679"/>
      <c r="EF19" s="679"/>
      <c r="EG19" s="676"/>
      <c r="EH19" s="669"/>
      <c r="EI19" s="678"/>
      <c r="EJ19" s="679"/>
      <c r="EK19" s="679"/>
      <c r="EL19" s="679"/>
      <c r="EM19" s="679"/>
      <c r="EN19" s="720"/>
      <c r="EO19" s="1191"/>
      <c r="EP19" s="1190"/>
      <c r="EQ19" s="1190"/>
      <c r="ER19" s="1190"/>
      <c r="ES19" s="1190"/>
      <c r="ET19" s="1190"/>
      <c r="EU19" s="672"/>
      <c r="EV19" s="678"/>
      <c r="EW19" s="681"/>
      <c r="EX19" s="681"/>
      <c r="EY19" s="679"/>
      <c r="EZ19" s="679"/>
      <c r="FA19" s="679"/>
      <c r="FB19" s="676"/>
      <c r="FC19" s="679"/>
      <c r="FD19" s="679"/>
      <c r="FE19" s="679"/>
      <c r="FF19" s="679"/>
      <c r="FG19" s="679"/>
      <c r="FH19" s="679"/>
      <c r="FI19" s="698"/>
      <c r="FJ19" s="942"/>
      <c r="FK19" s="942"/>
      <c r="FL19" s="892"/>
      <c r="FM19" s="892"/>
      <c r="FN19" s="892"/>
      <c r="FO19" s="892"/>
      <c r="FP19" s="943"/>
      <c r="FQ19" s="944"/>
      <c r="FR19" s="944"/>
      <c r="FS19" s="945"/>
      <c r="FT19" s="945"/>
      <c r="FU19" s="945"/>
      <c r="FV19" s="945"/>
      <c r="FW19" s="946"/>
      <c r="FX19" s="677" t="s">
        <v>393</v>
      </c>
      <c r="FY19" s="678" t="s">
        <v>508</v>
      </c>
      <c r="FZ19" s="550" t="s">
        <v>1686</v>
      </c>
      <c r="GA19" s="550"/>
      <c r="GB19" s="550" t="s">
        <v>631</v>
      </c>
      <c r="GC19" s="550" t="s">
        <v>835</v>
      </c>
      <c r="GD19" s="551" t="s">
        <v>258</v>
      </c>
      <c r="GE19" s="677"/>
      <c r="GF19" s="678"/>
      <c r="GG19" s="679"/>
      <c r="GH19" s="679"/>
      <c r="GI19" s="679"/>
      <c r="GJ19" s="679"/>
      <c r="GK19" s="676"/>
    </row>
    <row r="20" spans="1:193" ht="72" thickBot="1">
      <c r="A20" s="1601"/>
      <c r="B20" s="112"/>
      <c r="C20" s="1336"/>
      <c r="D20" s="1035" t="s">
        <v>522</v>
      </c>
      <c r="E20" s="190" t="s">
        <v>1005</v>
      </c>
      <c r="F20" s="190"/>
      <c r="G20" s="191"/>
      <c r="H20" s="55"/>
      <c r="I20" s="1296" t="s">
        <v>830</v>
      </c>
      <c r="J20" s="1296"/>
      <c r="K20" s="1299"/>
      <c r="L20" s="1316"/>
      <c r="M20" s="1310"/>
      <c r="N20" s="1312"/>
      <c r="O20" s="1312"/>
      <c r="P20" s="1312"/>
      <c r="Q20" s="1312"/>
      <c r="R20" s="1308"/>
      <c r="S20" s="1310"/>
      <c r="T20" s="1310"/>
      <c r="U20" s="1312"/>
      <c r="V20" s="1312"/>
      <c r="W20" s="1312"/>
      <c r="X20" s="1312"/>
      <c r="Y20" s="1308"/>
      <c r="Z20" s="1316"/>
      <c r="AA20" s="1310"/>
      <c r="AB20" s="1312"/>
      <c r="AC20" s="1312"/>
      <c r="AD20" s="1312"/>
      <c r="AE20" s="1312"/>
      <c r="AF20" s="1308"/>
      <c r="AG20" s="1304"/>
      <c r="AH20" s="1304"/>
      <c r="AI20" s="476"/>
      <c r="AJ20" s="893"/>
      <c r="AK20" s="476"/>
      <c r="AL20" s="475"/>
      <c r="AM20" s="1634"/>
      <c r="AN20" s="1310"/>
      <c r="AO20" s="1310"/>
      <c r="AP20" s="1312"/>
      <c r="AQ20" s="1312"/>
      <c r="AR20" s="1312"/>
      <c r="AS20" s="1312"/>
      <c r="AT20" s="1313"/>
      <c r="AU20" s="348"/>
      <c r="AV20" s="1310"/>
      <c r="AW20" s="1312"/>
      <c r="AX20" s="1312"/>
      <c r="AY20" s="1312"/>
      <c r="AZ20" s="1312"/>
      <c r="BA20" s="1308"/>
      <c r="BB20" s="1516"/>
      <c r="BC20" s="1522"/>
      <c r="BD20" s="1495"/>
      <c r="BE20" s="1495"/>
      <c r="BF20" s="1495"/>
      <c r="BG20" s="1495"/>
      <c r="BH20" s="1496"/>
      <c r="BI20" s="1319"/>
      <c r="BJ20" s="1319"/>
      <c r="BK20" s="1319"/>
      <c r="BL20" s="1319"/>
      <c r="BM20" s="1319"/>
      <c r="BN20" s="1319"/>
      <c r="BO20" s="1319"/>
      <c r="BP20" s="1310"/>
      <c r="BQ20" s="1310"/>
      <c r="BR20" s="1312"/>
      <c r="BS20" s="1312"/>
      <c r="BT20" s="1312"/>
      <c r="BU20" s="1312"/>
      <c r="BV20" s="1308"/>
      <c r="BW20" s="1310"/>
      <c r="BX20" s="1313"/>
      <c r="BY20" s="1312"/>
      <c r="BZ20" s="1312"/>
      <c r="CA20" s="1312"/>
      <c r="CB20" s="1312"/>
      <c r="CC20" s="1308"/>
      <c r="CD20" s="1302"/>
      <c r="CE20" s="1302"/>
      <c r="CF20" s="1303"/>
      <c r="CG20" s="1303"/>
      <c r="CH20" s="1303"/>
      <c r="CI20" s="1303"/>
      <c r="CJ20" s="440"/>
      <c r="CK20" s="1310"/>
      <c r="CL20" s="1310"/>
      <c r="CM20" s="1312"/>
      <c r="CN20" s="1312"/>
      <c r="CO20" s="1312"/>
      <c r="CP20" s="1312"/>
      <c r="CQ20" s="1308"/>
      <c r="CR20" s="1325" t="s">
        <v>2058</v>
      </c>
      <c r="CS20" s="1310"/>
      <c r="CT20" s="1312"/>
      <c r="CU20" s="1312"/>
      <c r="CV20" s="1312"/>
      <c r="CW20" s="1312"/>
      <c r="CX20" s="1313"/>
      <c r="CY20" s="1310"/>
      <c r="CZ20" s="1310"/>
      <c r="DA20" s="1312"/>
      <c r="DB20" s="1312"/>
      <c r="DC20" s="1312"/>
      <c r="DD20" s="1312"/>
      <c r="DE20" s="628"/>
      <c r="DF20" s="345"/>
      <c r="DG20" s="628"/>
      <c r="DH20" s="627"/>
      <c r="DI20" s="627"/>
      <c r="DJ20" s="627"/>
      <c r="DK20" s="627"/>
      <c r="DL20" s="622"/>
      <c r="DM20" s="345"/>
      <c r="DN20" s="628"/>
      <c r="DO20" s="627"/>
      <c r="DP20" s="627"/>
      <c r="DQ20" s="627"/>
      <c r="DR20" s="627"/>
      <c r="DS20" s="622"/>
      <c r="DT20" s="624"/>
      <c r="DU20" s="624"/>
      <c r="DV20" s="627"/>
      <c r="DW20" s="627"/>
      <c r="DX20" s="627"/>
      <c r="DY20" s="627"/>
      <c r="DZ20" s="622"/>
      <c r="EA20" s="624"/>
      <c r="EB20" s="624"/>
      <c r="EC20" s="627"/>
      <c r="ED20" s="627"/>
      <c r="EE20" s="627"/>
      <c r="EF20" s="627"/>
      <c r="EG20" s="622"/>
      <c r="EH20" s="669"/>
      <c r="EI20" s="624"/>
      <c r="EJ20" s="627"/>
      <c r="EK20" s="627"/>
      <c r="EL20" s="627"/>
      <c r="EM20" s="627"/>
      <c r="EN20" s="721"/>
      <c r="EO20" s="597"/>
      <c r="EP20" s="653"/>
      <c r="EQ20" s="653"/>
      <c r="ER20" s="653"/>
      <c r="ES20" s="653"/>
      <c r="ET20" s="653"/>
      <c r="EU20" s="672"/>
      <c r="EV20" s="624"/>
      <c r="EW20" s="80"/>
      <c r="EX20" s="80"/>
      <c r="EY20" s="627"/>
      <c r="EZ20" s="627"/>
      <c r="FA20" s="627"/>
      <c r="FB20" s="622"/>
      <c r="FC20" s="653"/>
      <c r="FD20" s="653"/>
      <c r="FE20" s="653"/>
      <c r="FF20" s="653"/>
      <c r="FG20" s="653"/>
      <c r="FH20" s="653"/>
      <c r="FI20" s="597"/>
      <c r="FJ20" s="947"/>
      <c r="FK20" s="947"/>
      <c r="FL20" s="805"/>
      <c r="FM20" s="805"/>
      <c r="FN20" s="805"/>
      <c r="FO20" s="805"/>
      <c r="FP20" s="948"/>
      <c r="FQ20" s="949"/>
      <c r="FR20" s="949"/>
      <c r="FS20" s="950"/>
      <c r="FT20" s="950"/>
      <c r="FU20" s="950"/>
      <c r="FV20" s="950"/>
      <c r="FW20" s="951"/>
      <c r="FX20" s="635" t="s">
        <v>522</v>
      </c>
      <c r="FY20" s="624" t="s">
        <v>278</v>
      </c>
      <c r="FZ20" s="552" t="s">
        <v>1686</v>
      </c>
      <c r="GA20" s="552"/>
      <c r="GB20" s="552" t="s">
        <v>631</v>
      </c>
      <c r="GC20" s="552" t="s">
        <v>835</v>
      </c>
      <c r="GD20" s="553" t="s">
        <v>259</v>
      </c>
      <c r="GE20" s="652"/>
      <c r="GF20" s="624"/>
      <c r="GG20" s="627"/>
      <c r="GH20" s="627"/>
      <c r="GI20" s="627"/>
      <c r="GJ20" s="627"/>
      <c r="GK20" s="622"/>
    </row>
    <row r="21" spans="1:193" ht="100.5" thickBot="1">
      <c r="A21" s="1619" t="s">
        <v>317</v>
      </c>
      <c r="B21" s="458" t="s">
        <v>2274</v>
      </c>
      <c r="C21" s="1343" t="s">
        <v>318</v>
      </c>
      <c r="D21" s="1344" t="s">
        <v>520</v>
      </c>
      <c r="E21" s="61" t="s">
        <v>520</v>
      </c>
      <c r="F21" s="1287" t="s">
        <v>909</v>
      </c>
      <c r="G21" s="54" t="s">
        <v>664</v>
      </c>
      <c r="H21" s="157"/>
      <c r="I21" s="54" t="s">
        <v>977</v>
      </c>
      <c r="J21" s="157"/>
      <c r="K21" s="168"/>
      <c r="L21" s="159"/>
      <c r="M21" s="693"/>
      <c r="N21" s="692"/>
      <c r="O21" s="692"/>
      <c r="P21" s="692"/>
      <c r="Q21" s="692"/>
      <c r="R21" s="694"/>
      <c r="S21" s="693"/>
      <c r="T21" s="693"/>
      <c r="U21" s="692"/>
      <c r="V21" s="692"/>
      <c r="W21" s="692"/>
      <c r="X21" s="692"/>
      <c r="Y21" s="694"/>
      <c r="Z21" s="159"/>
      <c r="AA21" s="693"/>
      <c r="AB21" s="692"/>
      <c r="AC21" s="692"/>
      <c r="AD21" s="692"/>
      <c r="AE21" s="692"/>
      <c r="AF21" s="160"/>
      <c r="AG21" s="1304" t="s">
        <v>1005</v>
      </c>
      <c r="AH21" s="474"/>
      <c r="AI21" s="474"/>
      <c r="AJ21" s="474"/>
      <c r="AK21" s="474"/>
      <c r="AL21" s="474"/>
      <c r="AM21" s="1626" t="s">
        <v>1348</v>
      </c>
      <c r="AN21" s="693"/>
      <c r="AO21" s="693"/>
      <c r="AP21" s="692"/>
      <c r="AQ21" s="692"/>
      <c r="AR21" s="692"/>
      <c r="AS21" s="692"/>
      <c r="AT21" s="695"/>
      <c r="AU21" s="348" t="s">
        <v>1005</v>
      </c>
      <c r="AV21" s="693"/>
      <c r="AW21" s="692"/>
      <c r="AX21" s="692"/>
      <c r="AY21" s="692"/>
      <c r="AZ21" s="692"/>
      <c r="BA21" s="694"/>
      <c r="BB21" s="1523" t="s">
        <v>1005</v>
      </c>
      <c r="BC21" s="1524"/>
      <c r="BD21" s="1525"/>
      <c r="BE21" s="1525"/>
      <c r="BF21" s="1525"/>
      <c r="BG21" s="1525"/>
      <c r="BH21" s="1526"/>
      <c r="BI21" s="1319" t="s">
        <v>520</v>
      </c>
      <c r="BJ21" s="1319" t="s">
        <v>909</v>
      </c>
      <c r="BK21" s="1319" t="s">
        <v>2090</v>
      </c>
      <c r="BL21" s="1319"/>
      <c r="BM21" s="1319" t="s">
        <v>2700</v>
      </c>
      <c r="BN21" s="1319" t="s">
        <v>628</v>
      </c>
      <c r="BO21" s="1319" t="s">
        <v>2701</v>
      </c>
      <c r="BP21" s="693"/>
      <c r="BQ21" s="693"/>
      <c r="BR21" s="692"/>
      <c r="BS21" s="692"/>
      <c r="BT21" s="692"/>
      <c r="BU21" s="692"/>
      <c r="BV21" s="694"/>
      <c r="BW21" s="693"/>
      <c r="BX21" s="695"/>
      <c r="BY21" s="692"/>
      <c r="BZ21" s="692"/>
      <c r="CA21" s="692"/>
      <c r="CB21" s="692"/>
      <c r="CC21" s="694"/>
      <c r="CD21" s="705"/>
      <c r="CE21" s="705"/>
      <c r="CF21" s="706"/>
      <c r="CG21" s="706"/>
      <c r="CH21" s="706"/>
      <c r="CI21" s="706"/>
      <c r="CJ21" s="458"/>
      <c r="CK21" s="693"/>
      <c r="CL21" s="693"/>
      <c r="CM21" s="692"/>
      <c r="CN21" s="692"/>
      <c r="CO21" s="692"/>
      <c r="CP21" s="692"/>
      <c r="CQ21" s="694"/>
      <c r="CR21" s="1325" t="s">
        <v>2058</v>
      </c>
      <c r="CS21" s="693"/>
      <c r="CT21" s="692"/>
      <c r="CU21" s="692"/>
      <c r="CV21" s="692"/>
      <c r="CW21" s="692"/>
      <c r="CX21" s="694"/>
      <c r="CY21" s="1287" t="s">
        <v>1005</v>
      </c>
      <c r="CZ21" s="693"/>
      <c r="DA21" s="692"/>
      <c r="DB21" s="692"/>
      <c r="DC21" s="692"/>
      <c r="DD21" s="692"/>
      <c r="DE21" s="694"/>
      <c r="DF21" s="348" t="s">
        <v>1005</v>
      </c>
      <c r="DG21" s="150"/>
      <c r="DH21" s="1187"/>
      <c r="DI21" s="1187"/>
      <c r="DJ21" s="1187"/>
      <c r="DK21" s="1187"/>
      <c r="DL21" s="354"/>
      <c r="DM21" s="348" t="s">
        <v>1005</v>
      </c>
      <c r="DN21" s="150"/>
      <c r="DO21" s="1187"/>
      <c r="DP21" s="1187"/>
      <c r="DQ21" s="1187"/>
      <c r="DR21" s="1187"/>
      <c r="DS21" s="354"/>
      <c r="DT21" s="693"/>
      <c r="DU21" s="693"/>
      <c r="DV21" s="692"/>
      <c r="DW21" s="692"/>
      <c r="DX21" s="692"/>
      <c r="DY21" s="692"/>
      <c r="DZ21" s="694" t="s">
        <v>1797</v>
      </c>
      <c r="EA21" s="693"/>
      <c r="EB21" s="693"/>
      <c r="EC21" s="692"/>
      <c r="ED21" s="692"/>
      <c r="EE21" s="692"/>
      <c r="EF21" s="692"/>
      <c r="EG21" s="694"/>
      <c r="EH21" s="639"/>
      <c r="EI21" s="742"/>
      <c r="EJ21" s="743"/>
      <c r="EK21" s="743"/>
      <c r="EL21" s="743"/>
      <c r="EM21" s="743"/>
      <c r="EN21" s="744"/>
      <c r="EO21" s="596" t="s">
        <v>1005</v>
      </c>
      <c r="EP21" s="645"/>
      <c r="EQ21" s="645"/>
      <c r="ER21" s="645"/>
      <c r="ES21" s="645"/>
      <c r="ET21" s="645"/>
      <c r="EU21" s="1188"/>
      <c r="EV21" s="683" t="s">
        <v>591</v>
      </c>
      <c r="EW21" s="660" t="s">
        <v>909</v>
      </c>
      <c r="EX21" s="660" t="s">
        <v>218</v>
      </c>
      <c r="EY21" s="659"/>
      <c r="EZ21" s="659" t="s">
        <v>979</v>
      </c>
      <c r="FA21" s="656"/>
      <c r="FB21" s="655"/>
      <c r="FC21" s="645" t="s">
        <v>520</v>
      </c>
      <c r="FD21" s="645" t="s">
        <v>909</v>
      </c>
      <c r="FE21" s="645" t="s">
        <v>2105</v>
      </c>
      <c r="FF21" s="645"/>
      <c r="FG21" s="645" t="s">
        <v>977</v>
      </c>
      <c r="FH21" s="645"/>
      <c r="FI21" s="596"/>
      <c r="FJ21" s="926" t="s">
        <v>520</v>
      </c>
      <c r="FK21" s="926" t="s">
        <v>909</v>
      </c>
      <c r="FL21" s="1200" t="s">
        <v>663</v>
      </c>
      <c r="FM21" s="1200"/>
      <c r="FN21" s="1200"/>
      <c r="FO21" s="1200" t="s">
        <v>835</v>
      </c>
      <c r="FP21" s="953"/>
      <c r="FQ21" s="926" t="s">
        <v>520</v>
      </c>
      <c r="FR21" s="926" t="s">
        <v>909</v>
      </c>
      <c r="FS21" s="1250" t="s">
        <v>663</v>
      </c>
      <c r="FT21" s="929"/>
      <c r="FU21" s="1200"/>
      <c r="FV21" s="1200" t="s">
        <v>835</v>
      </c>
      <c r="FW21" s="954"/>
      <c r="FX21" s="639"/>
      <c r="FY21" s="639"/>
      <c r="FZ21" s="656"/>
      <c r="GA21" s="656"/>
      <c r="GB21" s="656"/>
      <c r="GC21" s="656"/>
      <c r="GD21" s="655"/>
      <c r="GE21" s="639" t="s">
        <v>520</v>
      </c>
      <c r="GF21" s="639" t="s">
        <v>909</v>
      </c>
      <c r="GG21" s="659" t="s">
        <v>1100</v>
      </c>
      <c r="GH21" s="656"/>
      <c r="GI21" s="656" t="s">
        <v>1360</v>
      </c>
      <c r="GJ21" s="656"/>
      <c r="GK21" s="655" t="s">
        <v>1551</v>
      </c>
    </row>
    <row r="22" spans="1:193" ht="114">
      <c r="A22" s="1621"/>
      <c r="B22" s="62" t="s">
        <v>391</v>
      </c>
      <c r="C22" s="1026"/>
      <c r="D22" s="1036" t="s">
        <v>393</v>
      </c>
      <c r="E22" s="677" t="s">
        <v>393</v>
      </c>
      <c r="F22" s="1348" t="s">
        <v>909</v>
      </c>
      <c r="G22" s="73" t="s">
        <v>980</v>
      </c>
      <c r="H22" s="73"/>
      <c r="I22" s="73" t="s">
        <v>981</v>
      </c>
      <c r="J22" s="73"/>
      <c r="K22" s="169"/>
      <c r="L22" s="1210"/>
      <c r="M22" s="1211"/>
      <c r="N22" s="593"/>
      <c r="O22" s="593"/>
      <c r="P22" s="593"/>
      <c r="Q22" s="593"/>
      <c r="R22" s="1212"/>
      <c r="S22" s="1211"/>
      <c r="T22" s="1211"/>
      <c r="U22" s="593"/>
      <c r="V22" s="593"/>
      <c r="W22" s="593"/>
      <c r="X22" s="593"/>
      <c r="Y22" s="1212"/>
      <c r="Z22" s="1210"/>
      <c r="AA22" s="1211"/>
      <c r="AB22" s="593"/>
      <c r="AC22" s="593"/>
      <c r="AD22" s="593"/>
      <c r="AE22" s="593"/>
      <c r="AF22" s="1213"/>
      <c r="AG22" s="1304" t="s">
        <v>1005</v>
      </c>
      <c r="AH22" s="474"/>
      <c r="AI22" s="474"/>
      <c r="AJ22" s="474"/>
      <c r="AK22" s="474"/>
      <c r="AL22" s="474"/>
      <c r="AM22" s="1628"/>
      <c r="AN22" s="678" t="s">
        <v>1005</v>
      </c>
      <c r="AO22" s="1211"/>
      <c r="AP22" s="593"/>
      <c r="AQ22" s="593"/>
      <c r="AR22" s="593"/>
      <c r="AS22" s="593"/>
      <c r="AT22" s="1214"/>
      <c r="AU22" s="677" t="s">
        <v>1005</v>
      </c>
      <c r="AV22" s="1211"/>
      <c r="AW22" s="593"/>
      <c r="AX22" s="593"/>
      <c r="AY22" s="593"/>
      <c r="AZ22" s="593"/>
      <c r="BA22" s="1212"/>
      <c r="BB22" s="1508" t="s">
        <v>1005</v>
      </c>
      <c r="BC22" s="1527"/>
      <c r="BD22" s="1481"/>
      <c r="BE22" s="1481"/>
      <c r="BF22" s="1481"/>
      <c r="BG22" s="1481"/>
      <c r="BH22" s="1528"/>
      <c r="BI22" s="1319"/>
      <c r="BJ22" s="1319"/>
      <c r="BK22" s="1319"/>
      <c r="BL22" s="1319"/>
      <c r="BM22" s="1319"/>
      <c r="BN22" s="1319"/>
      <c r="BO22" s="1319"/>
      <c r="BP22" s="1211"/>
      <c r="BQ22" s="1211"/>
      <c r="BR22" s="593"/>
      <c r="BS22" s="593"/>
      <c r="BT22" s="593"/>
      <c r="BU22" s="593"/>
      <c r="BV22" s="1212"/>
      <c r="BW22" s="1211" t="s">
        <v>1005</v>
      </c>
      <c r="BX22" s="1214"/>
      <c r="BY22" s="593"/>
      <c r="BZ22" s="593"/>
      <c r="CA22" s="593"/>
      <c r="CB22" s="593"/>
      <c r="CC22" s="1212"/>
      <c r="CD22" s="459"/>
      <c r="CE22" s="459"/>
      <c r="CF22" s="710"/>
      <c r="CG22" s="710"/>
      <c r="CH22" s="710"/>
      <c r="CI22" s="710"/>
      <c r="CJ22" s="460"/>
      <c r="CK22" s="1211"/>
      <c r="CL22" s="1211"/>
      <c r="CM22" s="593"/>
      <c r="CN22" s="593"/>
      <c r="CO22" s="593"/>
      <c r="CP22" s="593"/>
      <c r="CQ22" s="1212"/>
      <c r="CR22" s="683" t="s">
        <v>2058</v>
      </c>
      <c r="CS22" s="1211"/>
      <c r="CT22" s="593"/>
      <c r="CU22" s="593"/>
      <c r="CV22" s="593"/>
      <c r="CW22" s="593"/>
      <c r="CX22" s="1212"/>
      <c r="CY22" s="678" t="s">
        <v>1005</v>
      </c>
      <c r="CZ22" s="1211"/>
      <c r="DA22" s="593"/>
      <c r="DB22" s="593"/>
      <c r="DC22" s="593"/>
      <c r="DD22" s="593"/>
      <c r="DE22" s="1212"/>
      <c r="DF22" s="153" t="s">
        <v>1005</v>
      </c>
      <c r="DG22" s="642"/>
      <c r="DH22" s="659"/>
      <c r="DI22" s="659"/>
      <c r="DJ22" s="659"/>
      <c r="DK22" s="659"/>
      <c r="DL22" s="1188"/>
      <c r="DM22" s="153" t="s">
        <v>1005</v>
      </c>
      <c r="DN22" s="642"/>
      <c r="DO22" s="659"/>
      <c r="DP22" s="659"/>
      <c r="DQ22" s="659"/>
      <c r="DR22" s="659"/>
      <c r="DS22" s="1188"/>
      <c r="DT22" s="1211"/>
      <c r="DU22" s="1211"/>
      <c r="DV22" s="593"/>
      <c r="DW22" s="593"/>
      <c r="DX22" s="593"/>
      <c r="DY22" s="593"/>
      <c r="DZ22" s="1212"/>
      <c r="EA22" s="1211"/>
      <c r="EB22" s="1211"/>
      <c r="EC22" s="593"/>
      <c r="ED22" s="593"/>
      <c r="EE22" s="593"/>
      <c r="EF22" s="593"/>
      <c r="EG22" s="1212"/>
      <c r="EH22" s="678" t="s">
        <v>1005</v>
      </c>
      <c r="EI22" s="1215"/>
      <c r="EJ22" s="1216"/>
      <c r="EK22" s="1216"/>
      <c r="EL22" s="1216"/>
      <c r="EM22" s="1216"/>
      <c r="EN22" s="1217"/>
      <c r="EO22" s="1191" t="s">
        <v>1005</v>
      </c>
      <c r="EP22" s="1190"/>
      <c r="EQ22" s="1190"/>
      <c r="ER22" s="1190"/>
      <c r="ES22" s="1190"/>
      <c r="ET22" s="1190"/>
      <c r="EU22" s="676"/>
      <c r="EV22" s="642" t="s">
        <v>393</v>
      </c>
      <c r="EW22" s="121" t="s">
        <v>909</v>
      </c>
      <c r="EX22" s="121" t="s">
        <v>219</v>
      </c>
      <c r="EY22" s="645"/>
      <c r="EZ22" s="645" t="s">
        <v>982</v>
      </c>
      <c r="FA22" s="1190"/>
      <c r="FB22" s="676"/>
      <c r="FC22" s="1190" t="s">
        <v>1005</v>
      </c>
      <c r="FD22" s="1190"/>
      <c r="FE22" s="1190"/>
      <c r="FF22" s="1190"/>
      <c r="FG22" s="1190"/>
      <c r="FH22" s="1190"/>
      <c r="FI22" s="1191"/>
      <c r="FJ22" s="481" t="s">
        <v>393</v>
      </c>
      <c r="FK22" s="481" t="s">
        <v>1586</v>
      </c>
      <c r="FL22" s="1198" t="s">
        <v>2234</v>
      </c>
      <c r="FM22" s="1198" t="s">
        <v>405</v>
      </c>
      <c r="FN22" s="1198" t="s">
        <v>2259</v>
      </c>
      <c r="FO22" s="1198" t="s">
        <v>835</v>
      </c>
      <c r="FP22" s="1218"/>
      <c r="FQ22" s="1219" t="s">
        <v>393</v>
      </c>
      <c r="FR22" s="919" t="s">
        <v>1597</v>
      </c>
      <c r="FS22" s="920" t="s">
        <v>2234</v>
      </c>
      <c r="FT22" s="920" t="s">
        <v>405</v>
      </c>
      <c r="FU22" s="1198" t="s">
        <v>2235</v>
      </c>
      <c r="FV22" s="1198" t="s">
        <v>835</v>
      </c>
      <c r="FW22" s="1218"/>
      <c r="FX22" s="678"/>
      <c r="FY22" s="678"/>
      <c r="FZ22" s="1190"/>
      <c r="GA22" s="1190"/>
      <c r="GB22" s="1190"/>
      <c r="GC22" s="1190"/>
      <c r="GD22" s="676"/>
      <c r="GE22" s="678"/>
      <c r="GF22" s="678"/>
      <c r="GG22" s="1190"/>
      <c r="GH22" s="1190"/>
      <c r="GI22" s="1190"/>
      <c r="GJ22" s="1190"/>
      <c r="GK22" s="676"/>
    </row>
    <row r="23" spans="1:193" s="1185" customFormat="1" ht="114.75" thickBot="1">
      <c r="A23" s="1620"/>
      <c r="B23" s="1207"/>
      <c r="C23" s="1335"/>
      <c r="D23" s="1338" t="s">
        <v>393</v>
      </c>
      <c r="E23" s="1314" t="s">
        <v>1005</v>
      </c>
      <c r="F23" s="1295"/>
      <c r="G23" s="626"/>
      <c r="H23" s="626"/>
      <c r="I23" s="626"/>
      <c r="J23" s="626"/>
      <c r="K23" s="647"/>
      <c r="L23" s="1201"/>
      <c r="M23" s="78"/>
      <c r="N23" s="648"/>
      <c r="O23" s="648"/>
      <c r="P23" s="648"/>
      <c r="Q23" s="648"/>
      <c r="R23" s="1202"/>
      <c r="S23" s="78"/>
      <c r="T23" s="78"/>
      <c r="U23" s="648"/>
      <c r="V23" s="648"/>
      <c r="W23" s="648"/>
      <c r="X23" s="648"/>
      <c r="Y23" s="1202"/>
      <c r="Z23" s="1201"/>
      <c r="AA23" s="78"/>
      <c r="AB23" s="648"/>
      <c r="AC23" s="648"/>
      <c r="AD23" s="648"/>
      <c r="AE23" s="648"/>
      <c r="AF23" s="1203"/>
      <c r="AG23" s="1365"/>
      <c r="AH23" s="1209"/>
      <c r="AI23" s="1209"/>
      <c r="AJ23" s="1209"/>
      <c r="AK23" s="1209"/>
      <c r="AL23" s="1209"/>
      <c r="AM23" s="1369"/>
      <c r="AN23" s="1314"/>
      <c r="AO23" s="78"/>
      <c r="AP23" s="648"/>
      <c r="AQ23" s="648"/>
      <c r="AR23" s="648"/>
      <c r="AS23" s="648"/>
      <c r="AT23" s="56"/>
      <c r="AU23" s="348"/>
      <c r="AV23" s="78"/>
      <c r="AW23" s="648"/>
      <c r="AX23" s="648"/>
      <c r="AY23" s="648"/>
      <c r="AZ23" s="648"/>
      <c r="BA23" s="1202"/>
      <c r="BB23" s="1529"/>
      <c r="BC23" s="1530"/>
      <c r="BD23" s="1531"/>
      <c r="BE23" s="1531"/>
      <c r="BF23" s="1531"/>
      <c r="BG23" s="1531"/>
      <c r="BH23" s="1532"/>
      <c r="BI23" s="645"/>
      <c r="BJ23" s="645"/>
      <c r="BK23" s="645"/>
      <c r="BL23" s="645"/>
      <c r="BM23" s="645"/>
      <c r="BN23" s="645"/>
      <c r="BO23" s="645"/>
      <c r="BP23" s="78"/>
      <c r="BQ23" s="78"/>
      <c r="BR23" s="648"/>
      <c r="BS23" s="648"/>
      <c r="BT23" s="648"/>
      <c r="BU23" s="648"/>
      <c r="BV23" s="1202"/>
      <c r="BW23" s="78"/>
      <c r="BX23" s="56"/>
      <c r="BY23" s="648"/>
      <c r="BZ23" s="648"/>
      <c r="CA23" s="648"/>
      <c r="CB23" s="648"/>
      <c r="CC23" s="1202"/>
      <c r="CD23" s="448"/>
      <c r="CE23" s="448"/>
      <c r="CF23" s="441"/>
      <c r="CG23" s="441"/>
      <c r="CH23" s="441"/>
      <c r="CI23" s="441"/>
      <c r="CJ23" s="1301"/>
      <c r="CK23" s="78"/>
      <c r="CL23" s="78"/>
      <c r="CM23" s="648"/>
      <c r="CN23" s="648"/>
      <c r="CO23" s="648"/>
      <c r="CP23" s="648"/>
      <c r="CQ23" s="1202"/>
      <c r="CR23" s="1310"/>
      <c r="CS23" s="78"/>
      <c r="CT23" s="648"/>
      <c r="CU23" s="648"/>
      <c r="CV23" s="648"/>
      <c r="CW23" s="648"/>
      <c r="CX23" s="1202"/>
      <c r="CY23" s="1314"/>
      <c r="CZ23" s="78"/>
      <c r="DA23" s="648"/>
      <c r="DB23" s="648"/>
      <c r="DC23" s="648"/>
      <c r="DD23" s="648"/>
      <c r="DE23" s="1202"/>
      <c r="DF23" s="690"/>
      <c r="DG23" s="624"/>
      <c r="DH23" s="633"/>
      <c r="DI23" s="633"/>
      <c r="DJ23" s="633"/>
      <c r="DK23" s="633"/>
      <c r="DL23" s="638"/>
      <c r="DM23" s="690"/>
      <c r="DN23" s="624"/>
      <c r="DO23" s="633"/>
      <c r="DP23" s="633"/>
      <c r="DQ23" s="633"/>
      <c r="DR23" s="633"/>
      <c r="DS23" s="638"/>
      <c r="DT23" s="78"/>
      <c r="DU23" s="78"/>
      <c r="DV23" s="648"/>
      <c r="DW23" s="648"/>
      <c r="DX23" s="648"/>
      <c r="DY23" s="648"/>
      <c r="DZ23" s="1202"/>
      <c r="EA23" s="78"/>
      <c r="EB23" s="78"/>
      <c r="EC23" s="648"/>
      <c r="ED23" s="648"/>
      <c r="EE23" s="648"/>
      <c r="EF23" s="648"/>
      <c r="EG23" s="1202"/>
      <c r="EH23" s="629"/>
      <c r="EI23" s="1204"/>
      <c r="EJ23" s="1205"/>
      <c r="EK23" s="1205"/>
      <c r="EL23" s="1205"/>
      <c r="EM23" s="1205"/>
      <c r="EN23" s="1206"/>
      <c r="EO23" s="599"/>
      <c r="EP23" s="633"/>
      <c r="EQ23" s="633"/>
      <c r="ER23" s="633"/>
      <c r="ES23" s="624"/>
      <c r="ET23" s="633"/>
      <c r="EU23" s="638"/>
      <c r="EV23" s="629"/>
      <c r="EW23" s="83"/>
      <c r="EX23" s="83"/>
      <c r="EY23" s="633"/>
      <c r="EZ23" s="633"/>
      <c r="FA23" s="633"/>
      <c r="FB23" s="638"/>
      <c r="FC23" s="633"/>
      <c r="FD23" s="633"/>
      <c r="FE23" s="633"/>
      <c r="FF23" s="633"/>
      <c r="FG23" s="633"/>
      <c r="FH23" s="633"/>
      <c r="FI23" s="599"/>
      <c r="FJ23" s="913"/>
      <c r="FK23" s="913"/>
      <c r="FL23" s="1199"/>
      <c r="FM23" s="1199"/>
      <c r="FN23" s="1199"/>
      <c r="FO23" s="1199"/>
      <c r="FP23" s="981"/>
      <c r="FQ23" s="1208"/>
      <c r="FR23" s="912"/>
      <c r="FS23" s="905"/>
      <c r="FT23" s="905"/>
      <c r="FU23" s="1199"/>
      <c r="FV23" s="1199"/>
      <c r="FW23" s="981"/>
      <c r="FX23" s="1220" t="s">
        <v>393</v>
      </c>
      <c r="FY23" s="1220" t="s">
        <v>810</v>
      </c>
      <c r="FZ23" s="841" t="s">
        <v>980</v>
      </c>
      <c r="GA23" s="1221"/>
      <c r="GB23" s="841" t="s">
        <v>2359</v>
      </c>
      <c r="GC23" s="1221" t="s">
        <v>680</v>
      </c>
      <c r="GD23" s="1222" t="s">
        <v>2360</v>
      </c>
      <c r="GE23" s="629"/>
      <c r="GF23" s="629"/>
      <c r="GG23" s="633"/>
      <c r="GH23" s="633"/>
      <c r="GI23" s="633"/>
      <c r="GJ23" s="633"/>
      <c r="GK23" s="638"/>
    </row>
    <row r="24" spans="1:193" ht="114.75" thickBot="1">
      <c r="A24" s="1600" t="s">
        <v>332</v>
      </c>
      <c r="B24" s="1291" t="s">
        <v>2275</v>
      </c>
      <c r="C24" s="1343" t="s">
        <v>331</v>
      </c>
      <c r="D24" s="1344" t="s">
        <v>520</v>
      </c>
      <c r="E24" s="1342" t="s">
        <v>520</v>
      </c>
      <c r="F24" s="1342" t="s">
        <v>909</v>
      </c>
      <c r="G24" s="54" t="s">
        <v>664</v>
      </c>
      <c r="H24" s="54"/>
      <c r="I24" s="54" t="s">
        <v>977</v>
      </c>
      <c r="J24" s="54"/>
      <c r="K24" s="172"/>
      <c r="L24" s="61" t="s">
        <v>1005</v>
      </c>
      <c r="M24" s="1287"/>
      <c r="N24" s="1346"/>
      <c r="O24" s="1346"/>
      <c r="P24" s="1346"/>
      <c r="Q24" s="1346"/>
      <c r="R24" s="1288"/>
      <c r="S24" s="1287" t="s">
        <v>1005</v>
      </c>
      <c r="T24" s="1287"/>
      <c r="U24" s="1346"/>
      <c r="V24" s="1346"/>
      <c r="W24" s="1346"/>
      <c r="X24" s="1346"/>
      <c r="Y24" s="1288"/>
      <c r="Z24" s="61" t="s">
        <v>402</v>
      </c>
      <c r="AA24" s="1287" t="s">
        <v>402</v>
      </c>
      <c r="AB24" s="1346" t="s">
        <v>402</v>
      </c>
      <c r="AC24" s="1346"/>
      <c r="AD24" s="1346" t="s">
        <v>402</v>
      </c>
      <c r="AE24" s="1346"/>
      <c r="AF24" s="255"/>
      <c r="AG24" s="1304" t="s">
        <v>520</v>
      </c>
      <c r="AH24" s="1304" t="s">
        <v>909</v>
      </c>
      <c r="AI24" s="1304" t="s">
        <v>664</v>
      </c>
      <c r="AJ24" s="1304"/>
      <c r="AK24" s="1304" t="s">
        <v>979</v>
      </c>
      <c r="AL24" s="1304"/>
      <c r="AM24" s="1626"/>
      <c r="AN24" s="1287"/>
      <c r="AO24" s="1287"/>
      <c r="AP24" s="1346"/>
      <c r="AQ24" s="1346"/>
      <c r="AR24" s="1346"/>
      <c r="AS24" s="1346"/>
      <c r="AT24" s="691"/>
      <c r="AU24" s="348" t="s">
        <v>1005</v>
      </c>
      <c r="AV24" s="1287"/>
      <c r="AW24" s="1346"/>
      <c r="AX24" s="1346"/>
      <c r="AY24" s="1346"/>
      <c r="AZ24" s="1346"/>
      <c r="BA24" s="1288"/>
      <c r="BB24" s="1499" t="s">
        <v>1005</v>
      </c>
      <c r="BC24" s="1533"/>
      <c r="BD24" s="1500"/>
      <c r="BE24" s="1500"/>
      <c r="BF24" s="1500"/>
      <c r="BG24" s="1500"/>
      <c r="BH24" s="1501"/>
      <c r="BI24" s="1319" t="s">
        <v>1005</v>
      </c>
      <c r="BJ24" s="1319"/>
      <c r="BK24" s="1319"/>
      <c r="BL24" s="1319"/>
      <c r="BM24" s="1319"/>
      <c r="BN24" s="1319"/>
      <c r="BO24" s="1319"/>
      <c r="BP24" s="1287"/>
      <c r="BQ24" s="1287"/>
      <c r="BR24" s="1346"/>
      <c r="BS24" s="1346"/>
      <c r="BT24" s="1346"/>
      <c r="BU24" s="1346"/>
      <c r="BV24" s="1288"/>
      <c r="BW24" s="691"/>
      <c r="BX24" s="691"/>
      <c r="BY24" s="1346"/>
      <c r="BZ24" s="1346"/>
      <c r="CA24" s="1346"/>
      <c r="CB24" s="1346"/>
      <c r="CC24" s="1288"/>
      <c r="CD24" s="705"/>
      <c r="CE24" s="705"/>
      <c r="CF24" s="706"/>
      <c r="CG24" s="706"/>
      <c r="CH24" s="706"/>
      <c r="CI24" s="706"/>
      <c r="CJ24" s="458"/>
      <c r="CK24" s="1287" t="s">
        <v>1005</v>
      </c>
      <c r="CL24" s="1287"/>
      <c r="CM24" s="1346"/>
      <c r="CN24" s="1346"/>
      <c r="CO24" s="1346"/>
      <c r="CP24" s="1346"/>
      <c r="CQ24" s="1288"/>
      <c r="CR24" s="1325" t="s">
        <v>2058</v>
      </c>
      <c r="CS24" s="1287"/>
      <c r="CT24" s="1346"/>
      <c r="CU24" s="1346"/>
      <c r="CV24" s="1346"/>
      <c r="CW24" s="1346"/>
      <c r="CX24" s="176"/>
      <c r="CY24" s="1287" t="s">
        <v>1005</v>
      </c>
      <c r="CZ24" s="1287"/>
      <c r="DA24" s="1346"/>
      <c r="DB24" s="1346"/>
      <c r="DC24" s="1346"/>
      <c r="DD24" s="1346"/>
      <c r="DE24" s="176"/>
      <c r="DF24" s="682" t="s">
        <v>1005</v>
      </c>
      <c r="DG24" s="822"/>
      <c r="DH24" s="659"/>
      <c r="DI24" s="659"/>
      <c r="DJ24" s="659"/>
      <c r="DK24" s="659"/>
      <c r="DL24" s="685"/>
      <c r="DM24" s="682" t="s">
        <v>1005</v>
      </c>
      <c r="DN24" s="822"/>
      <c r="DO24" s="659"/>
      <c r="DP24" s="659"/>
      <c r="DQ24" s="659"/>
      <c r="DR24" s="659"/>
      <c r="DS24" s="685"/>
      <c r="DT24" s="639" t="s">
        <v>1005</v>
      </c>
      <c r="DU24" s="639"/>
      <c r="DV24" s="656"/>
      <c r="DW24" s="656"/>
      <c r="DX24" s="656"/>
      <c r="DY24" s="656"/>
      <c r="DZ24" s="655"/>
      <c r="EA24" s="639"/>
      <c r="EB24" s="639"/>
      <c r="EC24" s="656"/>
      <c r="ED24" s="656"/>
      <c r="EE24" s="656"/>
      <c r="EF24" s="656"/>
      <c r="EG24" s="176"/>
      <c r="EH24" s="639" t="s">
        <v>1005</v>
      </c>
      <c r="EI24" s="639"/>
      <c r="EJ24" s="656"/>
      <c r="EK24" s="656"/>
      <c r="EL24" s="656"/>
      <c r="EM24" s="656"/>
      <c r="EN24" s="722"/>
      <c r="EO24" s="595" t="s">
        <v>520</v>
      </c>
      <c r="EP24" s="659" t="s">
        <v>909</v>
      </c>
      <c r="EQ24" s="656" t="s">
        <v>1648</v>
      </c>
      <c r="ER24" s="659"/>
      <c r="ES24" s="659" t="s">
        <v>842</v>
      </c>
      <c r="ET24" s="659"/>
      <c r="EU24" s="1255" t="s">
        <v>2412</v>
      </c>
      <c r="EV24" s="639" t="s">
        <v>1005</v>
      </c>
      <c r="EW24" s="89"/>
      <c r="EX24" s="89"/>
      <c r="EY24" s="656"/>
      <c r="EZ24" s="656"/>
      <c r="FA24" s="656"/>
      <c r="FB24" s="696"/>
      <c r="FC24" s="645" t="s">
        <v>520</v>
      </c>
      <c r="FD24" s="645" t="s">
        <v>909</v>
      </c>
      <c r="FE24" s="645" t="s">
        <v>2105</v>
      </c>
      <c r="FF24" s="645"/>
      <c r="FG24" s="645" t="s">
        <v>977</v>
      </c>
      <c r="FH24" s="645"/>
      <c r="FI24" s="596"/>
      <c r="FJ24" s="926" t="s">
        <v>520</v>
      </c>
      <c r="FK24" s="926" t="s">
        <v>909</v>
      </c>
      <c r="FL24" s="1139" t="s">
        <v>663</v>
      </c>
      <c r="FM24" s="1139"/>
      <c r="FN24" s="956"/>
      <c r="FO24" s="1139" t="s">
        <v>835</v>
      </c>
      <c r="FP24" s="957"/>
      <c r="FQ24" s="926" t="s">
        <v>520</v>
      </c>
      <c r="FR24" s="926" t="s">
        <v>909</v>
      </c>
      <c r="FS24" s="1139" t="s">
        <v>663</v>
      </c>
      <c r="FT24" s="1139"/>
      <c r="FU24" s="936"/>
      <c r="FV24" s="1139" t="s">
        <v>835</v>
      </c>
      <c r="FW24" s="927"/>
      <c r="FX24" s="639"/>
      <c r="FY24" s="639"/>
      <c r="FZ24" s="656"/>
      <c r="GA24" s="656"/>
      <c r="GB24" s="656"/>
      <c r="GC24" s="656"/>
      <c r="GD24" s="655"/>
      <c r="GE24" s="639"/>
      <c r="GF24" s="639"/>
      <c r="GG24" s="656"/>
      <c r="GH24" s="656"/>
      <c r="GI24" s="656"/>
      <c r="GJ24" s="656"/>
      <c r="GK24" s="655"/>
    </row>
    <row r="25" spans="1:193" ht="100.5" thickBot="1">
      <c r="A25" s="1608"/>
      <c r="B25" s="62"/>
      <c r="C25" s="1027"/>
      <c r="D25" s="1036" t="s">
        <v>520</v>
      </c>
      <c r="E25" s="114" t="s">
        <v>1005</v>
      </c>
      <c r="F25" s="114"/>
      <c r="G25" s="116"/>
      <c r="H25" s="116"/>
      <c r="I25" s="116"/>
      <c r="J25" s="116"/>
      <c r="K25" s="167"/>
      <c r="L25" s="677"/>
      <c r="M25" s="678"/>
      <c r="N25" s="1319"/>
      <c r="O25" s="1319"/>
      <c r="P25" s="1319"/>
      <c r="Q25" s="1319"/>
      <c r="R25" s="676"/>
      <c r="S25" s="678"/>
      <c r="T25" s="678"/>
      <c r="U25" s="1319"/>
      <c r="V25" s="1319"/>
      <c r="W25" s="1319"/>
      <c r="X25" s="1319"/>
      <c r="Y25" s="676"/>
      <c r="Z25" s="677" t="s">
        <v>520</v>
      </c>
      <c r="AA25" s="678" t="s">
        <v>521</v>
      </c>
      <c r="AB25" s="1319" t="s">
        <v>662</v>
      </c>
      <c r="AC25" s="1319"/>
      <c r="AD25" s="1319" t="s">
        <v>836</v>
      </c>
      <c r="AE25" s="1319"/>
      <c r="AF25" s="680" t="s">
        <v>523</v>
      </c>
      <c r="AG25" s="1304"/>
      <c r="AH25" s="1304"/>
      <c r="AI25" s="1304"/>
      <c r="AJ25" s="1304"/>
      <c r="AK25" s="1304"/>
      <c r="AL25" s="1304"/>
      <c r="AM25" s="1627"/>
      <c r="AN25" s="678"/>
      <c r="AO25" s="678"/>
      <c r="AP25" s="1319"/>
      <c r="AQ25" s="1319"/>
      <c r="AR25" s="1319"/>
      <c r="AS25" s="1319"/>
      <c r="AT25" s="687"/>
      <c r="AU25" s="348"/>
      <c r="AV25" s="678"/>
      <c r="AW25" s="1319"/>
      <c r="AX25" s="1319"/>
      <c r="AY25" s="1319"/>
      <c r="AZ25" s="1319"/>
      <c r="BA25" s="676"/>
      <c r="BB25" s="1513"/>
      <c r="BC25" s="697"/>
      <c r="BD25" s="538"/>
      <c r="BE25" s="538"/>
      <c r="BF25" s="538"/>
      <c r="BG25" s="538"/>
      <c r="BH25" s="1515"/>
      <c r="BI25" s="1319"/>
      <c r="BJ25" s="1319"/>
      <c r="BK25" s="1319"/>
      <c r="BL25" s="1319"/>
      <c r="BM25" s="1319"/>
      <c r="BN25" s="1319"/>
      <c r="BO25" s="1319"/>
      <c r="BP25" s="678"/>
      <c r="BQ25" s="678"/>
      <c r="BR25" s="1319"/>
      <c r="BS25" s="1319"/>
      <c r="BT25" s="1319"/>
      <c r="BU25" s="1319"/>
      <c r="BV25" s="676"/>
      <c r="BW25" s="687"/>
      <c r="BX25" s="687"/>
      <c r="BY25" s="1319"/>
      <c r="BZ25" s="1319"/>
      <c r="CA25" s="1319"/>
      <c r="CB25" s="1319"/>
      <c r="CC25" s="676"/>
      <c r="CD25" s="459"/>
      <c r="CE25" s="459"/>
      <c r="CF25" s="710"/>
      <c r="CG25" s="710"/>
      <c r="CH25" s="710"/>
      <c r="CI25" s="710"/>
      <c r="CJ25" s="460"/>
      <c r="CK25" s="678"/>
      <c r="CL25" s="678"/>
      <c r="CM25" s="1319"/>
      <c r="CN25" s="1319"/>
      <c r="CO25" s="1319"/>
      <c r="CP25" s="1319"/>
      <c r="CQ25" s="676"/>
      <c r="CR25" s="1325" t="s">
        <v>2058</v>
      </c>
      <c r="CS25" s="678"/>
      <c r="CT25" s="1319"/>
      <c r="CU25" s="1319"/>
      <c r="CV25" s="1319"/>
      <c r="CW25" s="1319"/>
      <c r="CX25" s="155"/>
      <c r="CY25" s="678"/>
      <c r="CZ25" s="678"/>
      <c r="DA25" s="1319"/>
      <c r="DB25" s="1319"/>
      <c r="DC25" s="1319"/>
      <c r="DD25" s="1319"/>
      <c r="DE25" s="155"/>
      <c r="DF25" s="74"/>
      <c r="DG25" s="624"/>
      <c r="DH25" s="633"/>
      <c r="DI25" s="633"/>
      <c r="DJ25" s="633"/>
      <c r="DK25" s="633"/>
      <c r="DL25" s="638"/>
      <c r="DM25" s="74"/>
      <c r="DN25" s="624"/>
      <c r="DO25" s="633"/>
      <c r="DP25" s="633"/>
      <c r="DQ25" s="633"/>
      <c r="DR25" s="633"/>
      <c r="DS25" s="638"/>
      <c r="DT25" s="639" t="s">
        <v>1005</v>
      </c>
      <c r="DU25" s="678"/>
      <c r="DV25" s="679"/>
      <c r="DW25" s="679"/>
      <c r="DX25" s="679"/>
      <c r="DY25" s="679"/>
      <c r="DZ25" s="676"/>
      <c r="EA25" s="678"/>
      <c r="EB25" s="678"/>
      <c r="EC25" s="679"/>
      <c r="ED25" s="679"/>
      <c r="EE25" s="679"/>
      <c r="EF25" s="679"/>
      <c r="EG25" s="155"/>
      <c r="EH25" s="678"/>
      <c r="EI25" s="678"/>
      <c r="EJ25" s="679"/>
      <c r="EK25" s="679"/>
      <c r="EL25" s="679"/>
      <c r="EM25" s="679"/>
      <c r="EN25" s="720"/>
      <c r="EO25" s="596"/>
      <c r="EP25" s="1252"/>
      <c r="EQ25" s="1190"/>
      <c r="ER25" s="1252"/>
      <c r="ES25" s="1252"/>
      <c r="ET25" s="645"/>
      <c r="EU25" s="672"/>
      <c r="EV25" s="678"/>
      <c r="EW25" s="681"/>
      <c r="EX25" s="681"/>
      <c r="EY25" s="679"/>
      <c r="EZ25" s="679"/>
      <c r="FA25" s="679"/>
      <c r="FB25" s="680"/>
      <c r="FC25" s="679"/>
      <c r="FD25" s="679"/>
      <c r="FE25" s="679"/>
      <c r="FF25" s="679"/>
      <c r="FG25" s="679"/>
      <c r="FH25" s="679"/>
      <c r="FI25" s="698"/>
      <c r="FJ25" s="942"/>
      <c r="FK25" s="942"/>
      <c r="FL25" s="892"/>
      <c r="FM25" s="892"/>
      <c r="FN25" s="892"/>
      <c r="FO25" s="892"/>
      <c r="FP25" s="943"/>
      <c r="FQ25" s="944"/>
      <c r="FR25" s="944"/>
      <c r="FS25" s="945"/>
      <c r="FT25" s="945"/>
      <c r="FU25" s="945"/>
      <c r="FV25" s="945"/>
      <c r="FW25" s="946"/>
      <c r="FX25" s="678"/>
      <c r="FY25" s="678"/>
      <c r="FZ25" s="679"/>
      <c r="GA25" s="679"/>
      <c r="GB25" s="679"/>
      <c r="GC25" s="679"/>
      <c r="GD25" s="676"/>
      <c r="GE25" s="639"/>
      <c r="GF25" s="678"/>
      <c r="GG25" s="679"/>
      <c r="GH25" s="679"/>
      <c r="GI25" s="679"/>
      <c r="GJ25" s="679"/>
      <c r="GK25" s="676"/>
    </row>
    <row r="26" spans="1:193" ht="115.5" thickBot="1">
      <c r="A26" s="1601"/>
      <c r="B26" s="1294"/>
      <c r="C26" s="1336"/>
      <c r="D26" s="1339" t="s">
        <v>393</v>
      </c>
      <c r="E26" s="1309" t="s">
        <v>1005</v>
      </c>
      <c r="F26" s="1309"/>
      <c r="G26" s="1296"/>
      <c r="H26" s="1296"/>
      <c r="I26" s="1296"/>
      <c r="J26" s="1296"/>
      <c r="K26" s="1299"/>
      <c r="L26" s="1316"/>
      <c r="M26" s="1310"/>
      <c r="N26" s="1312"/>
      <c r="O26" s="1312"/>
      <c r="P26" s="1312"/>
      <c r="Q26" s="1312"/>
      <c r="R26" s="1308"/>
      <c r="S26" s="1310"/>
      <c r="T26" s="1310"/>
      <c r="U26" s="1312"/>
      <c r="V26" s="1312"/>
      <c r="W26" s="1312"/>
      <c r="X26" s="1312"/>
      <c r="Y26" s="1308"/>
      <c r="Z26" s="1316"/>
      <c r="AA26" s="1310"/>
      <c r="AB26" s="1312"/>
      <c r="AC26" s="1312"/>
      <c r="AD26" s="1312"/>
      <c r="AE26" s="1312"/>
      <c r="AF26" s="631"/>
      <c r="AG26" s="1304"/>
      <c r="AH26" s="1304"/>
      <c r="AI26" s="1304"/>
      <c r="AJ26" s="1304"/>
      <c r="AK26" s="1304"/>
      <c r="AL26" s="1304"/>
      <c r="AM26" s="1628"/>
      <c r="AN26" s="1310"/>
      <c r="AO26" s="1310"/>
      <c r="AP26" s="1312"/>
      <c r="AQ26" s="1312"/>
      <c r="AR26" s="1312"/>
      <c r="AS26" s="1312"/>
      <c r="AT26" s="1313"/>
      <c r="AU26" s="348"/>
      <c r="AV26" s="1310"/>
      <c r="AW26" s="1312"/>
      <c r="AX26" s="1312"/>
      <c r="AY26" s="1312"/>
      <c r="AZ26" s="1312"/>
      <c r="BA26" s="1308"/>
      <c r="BB26" s="1516"/>
      <c r="BC26" s="1522"/>
      <c r="BD26" s="1495"/>
      <c r="BE26" s="1495"/>
      <c r="BF26" s="1495"/>
      <c r="BG26" s="1495"/>
      <c r="BH26" s="1496"/>
      <c r="BI26" s="1319"/>
      <c r="BJ26" s="1319"/>
      <c r="BK26" s="1319"/>
      <c r="BL26" s="1319"/>
      <c r="BM26" s="1319"/>
      <c r="BN26" s="1319"/>
      <c r="BO26" s="1319"/>
      <c r="BP26" s="1310"/>
      <c r="BQ26" s="1310"/>
      <c r="BR26" s="1312"/>
      <c r="BS26" s="1312"/>
      <c r="BT26" s="1312"/>
      <c r="BU26" s="1312"/>
      <c r="BV26" s="1308"/>
      <c r="BW26" s="1313"/>
      <c r="BX26" s="1313"/>
      <c r="BY26" s="1312"/>
      <c r="BZ26" s="1312"/>
      <c r="CA26" s="1312"/>
      <c r="CB26" s="1312"/>
      <c r="CC26" s="1308"/>
      <c r="CD26" s="1302"/>
      <c r="CE26" s="1302"/>
      <c r="CF26" s="1303"/>
      <c r="CG26" s="1303"/>
      <c r="CH26" s="1303"/>
      <c r="CI26" s="1303"/>
      <c r="CJ26" s="440"/>
      <c r="CK26" s="1310"/>
      <c r="CL26" s="1310"/>
      <c r="CM26" s="1312"/>
      <c r="CN26" s="1312"/>
      <c r="CO26" s="1312"/>
      <c r="CP26" s="1312"/>
      <c r="CQ26" s="1308"/>
      <c r="CR26" s="1325" t="s">
        <v>2058</v>
      </c>
      <c r="CS26" s="1310"/>
      <c r="CT26" s="1312"/>
      <c r="CU26" s="1312"/>
      <c r="CV26" s="1312"/>
      <c r="CW26" s="1312"/>
      <c r="CX26" s="179"/>
      <c r="CY26" s="1310"/>
      <c r="CZ26" s="1310"/>
      <c r="DA26" s="1312"/>
      <c r="DB26" s="1312"/>
      <c r="DC26" s="1312"/>
      <c r="DD26" s="1312"/>
      <c r="DE26" s="179"/>
      <c r="DF26" s="699"/>
      <c r="DG26" s="624"/>
      <c r="DH26" s="627"/>
      <c r="DI26" s="627"/>
      <c r="DJ26" s="627"/>
      <c r="DK26" s="627"/>
      <c r="DL26" s="622"/>
      <c r="DM26" s="699"/>
      <c r="DN26" s="624"/>
      <c r="DO26" s="627"/>
      <c r="DP26" s="627"/>
      <c r="DQ26" s="627"/>
      <c r="DR26" s="627"/>
      <c r="DS26" s="622"/>
      <c r="DT26" s="639" t="s">
        <v>1005</v>
      </c>
      <c r="DU26" s="624"/>
      <c r="DV26" s="627"/>
      <c r="DW26" s="627"/>
      <c r="DX26" s="627"/>
      <c r="DY26" s="627"/>
      <c r="DZ26" s="622"/>
      <c r="EA26" s="624"/>
      <c r="EB26" s="624"/>
      <c r="EC26" s="627"/>
      <c r="ED26" s="627"/>
      <c r="EE26" s="627"/>
      <c r="EF26" s="627"/>
      <c r="EG26" s="125"/>
      <c r="EH26" s="624"/>
      <c r="EI26" s="624"/>
      <c r="EJ26" s="627"/>
      <c r="EK26" s="627"/>
      <c r="EL26" s="627"/>
      <c r="EM26" s="627"/>
      <c r="EN26" s="721"/>
      <c r="EO26" s="596"/>
      <c r="EP26" s="1253"/>
      <c r="EQ26" s="653"/>
      <c r="ER26" s="1253"/>
      <c r="ES26" s="653"/>
      <c r="ET26" s="653"/>
      <c r="EU26" s="644"/>
      <c r="EV26" s="624"/>
      <c r="EW26" s="80"/>
      <c r="EX26" s="80"/>
      <c r="EY26" s="627"/>
      <c r="EZ26" s="627"/>
      <c r="FA26" s="627"/>
      <c r="FB26" s="631"/>
      <c r="FC26" s="653"/>
      <c r="FD26" s="653"/>
      <c r="FE26" s="653"/>
      <c r="FF26" s="653"/>
      <c r="FG26" s="653"/>
      <c r="FH26" s="653"/>
      <c r="FI26" s="597"/>
      <c r="FJ26" s="947" t="s">
        <v>393</v>
      </c>
      <c r="FK26" s="947" t="s">
        <v>1057</v>
      </c>
      <c r="FL26" s="805" t="s">
        <v>2236</v>
      </c>
      <c r="FM26" s="805" t="s">
        <v>405</v>
      </c>
      <c r="FN26" s="952" t="s">
        <v>2259</v>
      </c>
      <c r="FO26" s="1139" t="s">
        <v>835</v>
      </c>
      <c r="FP26" s="955"/>
      <c r="FQ26" s="949" t="s">
        <v>393</v>
      </c>
      <c r="FR26" s="949" t="s">
        <v>909</v>
      </c>
      <c r="FS26" s="950" t="s">
        <v>668</v>
      </c>
      <c r="FT26" s="950" t="s">
        <v>405</v>
      </c>
      <c r="FU26" s="952" t="s">
        <v>2235</v>
      </c>
      <c r="FV26" s="1139" t="s">
        <v>835</v>
      </c>
      <c r="FW26" s="955"/>
      <c r="FX26" s="1220" t="s">
        <v>393</v>
      </c>
      <c r="FY26" s="1220" t="s">
        <v>810</v>
      </c>
      <c r="FZ26" s="841" t="s">
        <v>980</v>
      </c>
      <c r="GA26" s="1221"/>
      <c r="GB26" s="841" t="s">
        <v>2359</v>
      </c>
      <c r="GC26" s="1221" t="s">
        <v>680</v>
      </c>
      <c r="GD26" s="1222" t="s">
        <v>2360</v>
      </c>
      <c r="GE26" s="639"/>
      <c r="GF26" s="624"/>
      <c r="GG26" s="627"/>
      <c r="GH26" s="627"/>
      <c r="GI26" s="627"/>
      <c r="GJ26" s="627"/>
      <c r="GK26" s="622"/>
    </row>
    <row r="27" spans="1:193" ht="171.75" thickBot="1">
      <c r="A27" s="343" t="s">
        <v>525</v>
      </c>
      <c r="B27" s="59" t="s">
        <v>2276</v>
      </c>
      <c r="C27" s="1334" t="s">
        <v>533</v>
      </c>
      <c r="D27" s="1337" t="s">
        <v>520</v>
      </c>
      <c r="E27" s="1311" t="s">
        <v>1005</v>
      </c>
      <c r="F27" s="1311"/>
      <c r="G27" s="52"/>
      <c r="H27" s="52"/>
      <c r="I27" s="52"/>
      <c r="J27" s="52"/>
      <c r="K27" s="164"/>
      <c r="L27" s="824"/>
      <c r="M27" s="1325"/>
      <c r="N27" s="1326"/>
      <c r="O27" s="1326"/>
      <c r="P27" s="1326"/>
      <c r="Q27" s="1326"/>
      <c r="R27" s="1324"/>
      <c r="S27" s="1325"/>
      <c r="T27" s="1325"/>
      <c r="U27" s="1326"/>
      <c r="V27" s="1326"/>
      <c r="W27" s="1326"/>
      <c r="X27" s="1326"/>
      <c r="Y27" s="1324"/>
      <c r="Z27" s="824"/>
      <c r="AA27" s="1325"/>
      <c r="AB27" s="1326"/>
      <c r="AC27" s="1326"/>
      <c r="AD27" s="1326"/>
      <c r="AE27" s="1326"/>
      <c r="AF27" s="1280"/>
      <c r="AG27" s="1304"/>
      <c r="AH27" s="1304"/>
      <c r="AI27" s="1304"/>
      <c r="AJ27" s="1304"/>
      <c r="AK27" s="1304"/>
      <c r="AL27" s="1304"/>
      <c r="AM27" s="1304" t="s">
        <v>1353</v>
      </c>
      <c r="AN27" s="1325"/>
      <c r="AO27" s="1325"/>
      <c r="AP27" s="1326"/>
      <c r="AQ27" s="1326"/>
      <c r="AR27" s="1326"/>
      <c r="AS27" s="1326"/>
      <c r="AT27" s="637"/>
      <c r="AU27" s="348"/>
      <c r="AV27" s="1325"/>
      <c r="AW27" s="1326"/>
      <c r="AX27" s="1326"/>
      <c r="AY27" s="1326"/>
      <c r="AZ27" s="1326"/>
      <c r="BA27" s="1280"/>
      <c r="BB27" s="1497"/>
      <c r="BC27" s="1534"/>
      <c r="BD27" s="1488"/>
      <c r="BE27" s="1488"/>
      <c r="BF27" s="1488"/>
      <c r="BG27" s="1488"/>
      <c r="BH27" s="1498"/>
      <c r="BI27" s="1319"/>
      <c r="BJ27" s="1319"/>
      <c r="BK27" s="1319"/>
      <c r="BL27" s="1319"/>
      <c r="BM27" s="1319"/>
      <c r="BN27" s="1319"/>
      <c r="BO27" s="1319"/>
      <c r="BP27" s="1325"/>
      <c r="BQ27" s="1325"/>
      <c r="BR27" s="1326"/>
      <c r="BS27" s="1326"/>
      <c r="BT27" s="1326"/>
      <c r="BU27" s="1326"/>
      <c r="BV27" s="1280"/>
      <c r="BW27" s="650"/>
      <c r="BX27" s="637"/>
      <c r="BY27" s="1326"/>
      <c r="BZ27" s="1326"/>
      <c r="CA27" s="1326"/>
      <c r="CB27" s="1326"/>
      <c r="CC27" s="1280"/>
      <c r="CD27" s="704"/>
      <c r="CE27" s="704"/>
      <c r="CF27" s="750"/>
      <c r="CG27" s="750"/>
      <c r="CH27" s="750"/>
      <c r="CI27" s="750"/>
      <c r="CJ27" s="447" t="s">
        <v>1902</v>
      </c>
      <c r="CK27" s="1325"/>
      <c r="CL27" s="1325"/>
      <c r="CM27" s="1326"/>
      <c r="CN27" s="1326"/>
      <c r="CO27" s="1326"/>
      <c r="CP27" s="1326"/>
      <c r="CQ27" s="1280"/>
      <c r="CR27" s="1325" t="s">
        <v>2058</v>
      </c>
      <c r="CS27" s="1325"/>
      <c r="CT27" s="1326"/>
      <c r="CU27" s="1326"/>
      <c r="CV27" s="1326"/>
      <c r="CW27" s="1326"/>
      <c r="CX27" s="1280"/>
      <c r="CY27" s="1325" t="s">
        <v>520</v>
      </c>
      <c r="CZ27" s="1325" t="s">
        <v>459</v>
      </c>
      <c r="DA27" s="1326" t="s">
        <v>1667</v>
      </c>
      <c r="DB27" s="1326"/>
      <c r="DC27" s="1326" t="s">
        <v>1385</v>
      </c>
      <c r="DD27" s="1326"/>
      <c r="DE27" s="634"/>
      <c r="DF27" s="635"/>
      <c r="DG27" s="822"/>
      <c r="DH27" s="823"/>
      <c r="DI27" s="823"/>
      <c r="DJ27" s="823"/>
      <c r="DK27" s="823"/>
      <c r="DL27" s="634"/>
      <c r="DM27" s="635"/>
      <c r="DN27" s="822"/>
      <c r="DO27" s="823"/>
      <c r="DP27" s="823"/>
      <c r="DQ27" s="823"/>
      <c r="DR27" s="823"/>
      <c r="DS27" s="634"/>
      <c r="DT27" s="822"/>
      <c r="DU27" s="822"/>
      <c r="DV27" s="823"/>
      <c r="DW27" s="823"/>
      <c r="DX27" s="823"/>
      <c r="DY27" s="823"/>
      <c r="DZ27" s="634"/>
      <c r="EA27" s="822"/>
      <c r="EB27" s="822"/>
      <c r="EC27" s="823"/>
      <c r="ED27" s="823"/>
      <c r="EE27" s="823"/>
      <c r="EF27" s="823"/>
      <c r="EG27" s="634"/>
      <c r="EH27" s="822"/>
      <c r="EI27" s="822"/>
      <c r="EJ27" s="823"/>
      <c r="EK27" s="823"/>
      <c r="EL27" s="823"/>
      <c r="EM27" s="823"/>
      <c r="EN27" s="723"/>
      <c r="EO27" s="600"/>
      <c r="EP27" s="1187"/>
      <c r="EQ27" s="1187"/>
      <c r="ER27" s="1187"/>
      <c r="ES27" s="1187"/>
      <c r="ET27" s="1187"/>
      <c r="EU27" s="622"/>
      <c r="EV27" s="822"/>
      <c r="EW27" s="90"/>
      <c r="EX27" s="90"/>
      <c r="EY27" s="823"/>
      <c r="EZ27" s="823"/>
      <c r="FA27" s="823"/>
      <c r="FB27" s="821"/>
      <c r="FC27" s="823"/>
      <c r="FD27" s="823"/>
      <c r="FE27" s="823"/>
      <c r="FF27" s="823"/>
      <c r="FG27" s="823"/>
      <c r="FH27" s="823"/>
      <c r="FI27" s="600" t="s">
        <v>2106</v>
      </c>
      <c r="FJ27" s="958"/>
      <c r="FK27" s="958"/>
      <c r="FL27" s="952"/>
      <c r="FM27" s="952"/>
      <c r="FN27" s="952"/>
      <c r="FO27" s="952"/>
      <c r="FP27" s="76"/>
      <c r="FQ27" s="899"/>
      <c r="FR27" s="899"/>
      <c r="FS27" s="900"/>
      <c r="FT27" s="900"/>
      <c r="FU27" s="900"/>
      <c r="FV27" s="900"/>
      <c r="FW27" s="902"/>
      <c r="FX27" s="822"/>
      <c r="FY27" s="822"/>
      <c r="FZ27" s="823"/>
      <c r="GA27" s="823"/>
      <c r="GB27" s="823"/>
      <c r="GC27" s="823"/>
      <c r="GD27" s="634"/>
      <c r="GE27" s="822"/>
      <c r="GF27" s="822"/>
      <c r="GG27" s="823"/>
      <c r="GH27" s="823"/>
      <c r="GI27" s="823"/>
      <c r="GJ27" s="823"/>
      <c r="GK27" s="634"/>
    </row>
    <row r="28" spans="1:193" ht="57.75" thickBot="1">
      <c r="A28" s="344" t="s">
        <v>333</v>
      </c>
      <c r="B28" s="58" t="s">
        <v>2277</v>
      </c>
      <c r="C28" s="1334" t="s">
        <v>181</v>
      </c>
      <c r="D28" s="1337" t="s">
        <v>393</v>
      </c>
      <c r="E28" s="1311" t="s">
        <v>393</v>
      </c>
      <c r="F28" s="1311" t="s">
        <v>802</v>
      </c>
      <c r="G28" s="52" t="s">
        <v>1681</v>
      </c>
      <c r="H28" s="52"/>
      <c r="I28" s="52" t="s">
        <v>830</v>
      </c>
      <c r="J28" s="52"/>
      <c r="K28" s="164"/>
      <c r="L28" s="824" t="s">
        <v>1005</v>
      </c>
      <c r="M28" s="1325"/>
      <c r="N28" s="1326"/>
      <c r="O28" s="1326"/>
      <c r="P28" s="1326"/>
      <c r="Q28" s="1326"/>
      <c r="R28" s="1280"/>
      <c r="S28" s="1325" t="s">
        <v>1005</v>
      </c>
      <c r="T28" s="1325"/>
      <c r="U28" s="1326"/>
      <c r="V28" s="1326"/>
      <c r="W28" s="1326"/>
      <c r="X28" s="1326"/>
      <c r="Y28" s="1280"/>
      <c r="Z28" s="824" t="s">
        <v>402</v>
      </c>
      <c r="AA28" s="1325" t="s">
        <v>402</v>
      </c>
      <c r="AB28" s="1326" t="s">
        <v>402</v>
      </c>
      <c r="AC28" s="1326"/>
      <c r="AD28" s="1326"/>
      <c r="AE28" s="1326"/>
      <c r="AF28" s="1280"/>
      <c r="AG28" s="1304" t="s">
        <v>1005</v>
      </c>
      <c r="AH28" s="1304"/>
      <c r="AI28" s="1304"/>
      <c r="AJ28" s="1304"/>
      <c r="AK28" s="1304"/>
      <c r="AL28" s="1304"/>
      <c r="AM28" s="889" t="s">
        <v>1353</v>
      </c>
      <c r="AN28" s="1325" t="s">
        <v>1005</v>
      </c>
      <c r="AO28" s="1325"/>
      <c r="AP28" s="1326"/>
      <c r="AQ28" s="1326"/>
      <c r="AR28" s="1326"/>
      <c r="AS28" s="1326"/>
      <c r="AT28" s="637"/>
      <c r="AU28" s="824" t="s">
        <v>1005</v>
      </c>
      <c r="AV28" s="1325"/>
      <c r="AW28" s="1326"/>
      <c r="AX28" s="1326"/>
      <c r="AY28" s="1326"/>
      <c r="AZ28" s="1326"/>
      <c r="BA28" s="1280"/>
      <c r="BB28" s="1497" t="s">
        <v>1005</v>
      </c>
      <c r="BC28" s="1534"/>
      <c r="BD28" s="1488"/>
      <c r="BE28" s="1488"/>
      <c r="BF28" s="1488"/>
      <c r="BG28" s="1488"/>
      <c r="BH28" s="1498"/>
      <c r="BI28" s="1319" t="s">
        <v>1005</v>
      </c>
      <c r="BJ28" s="1319"/>
      <c r="BK28" s="1319"/>
      <c r="BL28" s="1319"/>
      <c r="BM28" s="1319"/>
      <c r="BN28" s="1319"/>
      <c r="BO28" s="1319"/>
      <c r="BP28" s="1325" t="s">
        <v>1005</v>
      </c>
      <c r="BQ28" s="1325"/>
      <c r="BR28" s="1326"/>
      <c r="BS28" s="1326"/>
      <c r="BT28" s="1326"/>
      <c r="BU28" s="1326"/>
      <c r="BV28" s="1280"/>
      <c r="BW28" s="637" t="s">
        <v>1005</v>
      </c>
      <c r="BX28" s="637"/>
      <c r="BY28" s="1326"/>
      <c r="BZ28" s="1326"/>
      <c r="CA28" s="1326"/>
      <c r="CB28" s="1326"/>
      <c r="CC28" s="1280"/>
      <c r="CD28" s="704"/>
      <c r="CE28" s="704"/>
      <c r="CF28" s="750"/>
      <c r="CG28" s="750"/>
      <c r="CH28" s="750"/>
      <c r="CI28" s="750"/>
      <c r="CJ28" s="447"/>
      <c r="CK28" s="1325" t="s">
        <v>1005</v>
      </c>
      <c r="CL28" s="1325"/>
      <c r="CM28" s="1326"/>
      <c r="CN28" s="1326"/>
      <c r="CO28" s="1326"/>
      <c r="CP28" s="1326"/>
      <c r="CQ28" s="1280"/>
      <c r="CR28" s="1325" t="s">
        <v>2058</v>
      </c>
      <c r="CS28" s="1325"/>
      <c r="CT28" s="1326"/>
      <c r="CU28" s="1326"/>
      <c r="CV28" s="1326"/>
      <c r="CW28" s="1326"/>
      <c r="CX28" s="1280"/>
      <c r="CY28" s="1325"/>
      <c r="CZ28" s="1325"/>
      <c r="DA28" s="1326"/>
      <c r="DB28" s="1326"/>
      <c r="DC28" s="1326"/>
      <c r="DD28" s="1326"/>
      <c r="DE28" s="634"/>
      <c r="DF28" s="824" t="s">
        <v>1005</v>
      </c>
      <c r="DG28" s="822"/>
      <c r="DH28" s="823"/>
      <c r="DI28" s="823"/>
      <c r="DJ28" s="823"/>
      <c r="DK28" s="823"/>
      <c r="DL28" s="634"/>
      <c r="DM28" s="824" t="s">
        <v>1005</v>
      </c>
      <c r="DN28" s="822"/>
      <c r="DO28" s="823"/>
      <c r="DP28" s="823"/>
      <c r="DQ28" s="823"/>
      <c r="DR28" s="823"/>
      <c r="DS28" s="634"/>
      <c r="DT28" s="639" t="s">
        <v>1005</v>
      </c>
      <c r="DU28" s="822"/>
      <c r="DV28" s="823"/>
      <c r="DW28" s="823"/>
      <c r="DX28" s="823"/>
      <c r="DY28" s="823"/>
      <c r="DZ28" s="634"/>
      <c r="EA28" s="822"/>
      <c r="EB28" s="822"/>
      <c r="EC28" s="823"/>
      <c r="ED28" s="823"/>
      <c r="EE28" s="823"/>
      <c r="EF28" s="823"/>
      <c r="EG28" s="634"/>
      <c r="EH28" s="822" t="s">
        <v>1005</v>
      </c>
      <c r="EI28" s="822"/>
      <c r="EJ28" s="823"/>
      <c r="EK28" s="823"/>
      <c r="EL28" s="823"/>
      <c r="EM28" s="823"/>
      <c r="EN28" s="711"/>
      <c r="EO28" s="600" t="s">
        <v>1005</v>
      </c>
      <c r="EP28" s="1187"/>
      <c r="EQ28" s="1187"/>
      <c r="ER28" s="1187"/>
      <c r="ES28" s="1187" t="s">
        <v>830</v>
      </c>
      <c r="ET28" s="1187"/>
      <c r="EU28" s="638"/>
      <c r="EV28" s="822" t="s">
        <v>1005</v>
      </c>
      <c r="EW28" s="90"/>
      <c r="EX28" s="90"/>
      <c r="EY28" s="823"/>
      <c r="EZ28" s="823"/>
      <c r="FA28" s="823"/>
      <c r="FB28" s="634"/>
      <c r="FC28" s="823" t="s">
        <v>1005</v>
      </c>
      <c r="FD28" s="823"/>
      <c r="FE28" s="823"/>
      <c r="FF28" s="823"/>
      <c r="FG28" s="823"/>
      <c r="FH28" s="823"/>
      <c r="FI28" s="600"/>
      <c r="FJ28" s="958"/>
      <c r="FK28" s="958"/>
      <c r="FL28" s="952"/>
      <c r="FM28" s="952"/>
      <c r="FN28" s="952"/>
      <c r="FO28" s="952"/>
      <c r="FP28" s="76"/>
      <c r="FQ28" s="899"/>
      <c r="FR28" s="899"/>
      <c r="FS28" s="900"/>
      <c r="FT28" s="900"/>
      <c r="FU28" s="900"/>
      <c r="FV28" s="900"/>
      <c r="FW28" s="902"/>
      <c r="FX28" s="822" t="s">
        <v>1005</v>
      </c>
      <c r="FY28" s="822"/>
      <c r="FZ28" s="823"/>
      <c r="GA28" s="823"/>
      <c r="GB28" s="823"/>
      <c r="GC28" s="823"/>
      <c r="GD28" s="634"/>
      <c r="GE28" s="822" t="s">
        <v>1005</v>
      </c>
      <c r="GF28" s="822"/>
      <c r="GG28" s="823"/>
      <c r="GH28" s="823"/>
      <c r="GI28" s="823"/>
      <c r="GJ28" s="823"/>
      <c r="GK28" s="634"/>
    </row>
    <row r="29" spans="1:193" ht="214.5" thickBot="1">
      <c r="A29" s="1597" t="s">
        <v>1016</v>
      </c>
      <c r="B29" s="1609" t="s">
        <v>2278</v>
      </c>
      <c r="C29" s="1292" t="s">
        <v>334</v>
      </c>
      <c r="D29" s="1293" t="s">
        <v>520</v>
      </c>
      <c r="E29" s="1290" t="s">
        <v>520</v>
      </c>
      <c r="F29" s="1290" t="s">
        <v>937</v>
      </c>
      <c r="G29" s="119" t="s">
        <v>971</v>
      </c>
      <c r="H29" s="119"/>
      <c r="I29" s="119" t="s">
        <v>830</v>
      </c>
      <c r="J29" s="119"/>
      <c r="K29" s="166"/>
      <c r="L29" s="682"/>
      <c r="M29" s="683"/>
      <c r="N29" s="659"/>
      <c r="O29" s="659"/>
      <c r="P29" s="659"/>
      <c r="Q29" s="659"/>
      <c r="R29" s="684"/>
      <c r="S29" s="683"/>
      <c r="T29" s="683"/>
      <c r="U29" s="659"/>
      <c r="V29" s="659"/>
      <c r="W29" s="659"/>
      <c r="X29" s="659"/>
      <c r="Y29" s="684" t="s">
        <v>340</v>
      </c>
      <c r="Z29" s="682"/>
      <c r="AA29" s="683"/>
      <c r="AB29" s="659"/>
      <c r="AC29" s="659"/>
      <c r="AD29" s="659"/>
      <c r="AE29" s="659"/>
      <c r="AF29" s="1188"/>
      <c r="AG29" s="893" t="s">
        <v>520</v>
      </c>
      <c r="AH29" s="893" t="s">
        <v>937</v>
      </c>
      <c r="AI29" s="893" t="s">
        <v>632</v>
      </c>
      <c r="AJ29" s="893"/>
      <c r="AK29" s="893" t="s">
        <v>830</v>
      </c>
      <c r="AL29" s="893"/>
      <c r="AM29" s="1649"/>
      <c r="AN29" s="683"/>
      <c r="AO29" s="683"/>
      <c r="AP29" s="659"/>
      <c r="AQ29" s="659"/>
      <c r="AR29" s="659"/>
      <c r="AS29" s="659"/>
      <c r="AT29" s="686"/>
      <c r="AU29" s="122"/>
      <c r="AV29" s="1290"/>
      <c r="AW29" s="700"/>
      <c r="AX29" s="659"/>
      <c r="AY29" s="659"/>
      <c r="AZ29" s="659"/>
      <c r="BA29" s="1188"/>
      <c r="BB29" s="1523"/>
      <c r="BC29" s="1413"/>
      <c r="BD29" s="1413"/>
      <c r="BE29" s="1413"/>
      <c r="BF29" s="1413"/>
      <c r="BG29" s="1413"/>
      <c r="BH29" s="1535"/>
      <c r="BI29" s="1319" t="s">
        <v>520</v>
      </c>
      <c r="BJ29" s="1319" t="s">
        <v>2702</v>
      </c>
      <c r="BK29" s="1319" t="s">
        <v>957</v>
      </c>
      <c r="BL29" s="1319"/>
      <c r="BM29" s="1319" t="s">
        <v>2703</v>
      </c>
      <c r="BN29" s="1319" t="s">
        <v>2704</v>
      </c>
      <c r="BO29" s="1319" t="s">
        <v>2705</v>
      </c>
      <c r="BP29" s="683"/>
      <c r="BQ29" s="683"/>
      <c r="BR29" s="659"/>
      <c r="BS29" s="659"/>
      <c r="BT29" s="659"/>
      <c r="BU29" s="659"/>
      <c r="BV29" s="1188"/>
      <c r="BW29" s="683"/>
      <c r="BX29" s="686"/>
      <c r="BY29" s="659"/>
      <c r="BZ29" s="659"/>
      <c r="CA29" s="659"/>
      <c r="CB29" s="659"/>
      <c r="CC29" s="684"/>
      <c r="CD29" s="749"/>
      <c r="CE29" s="749"/>
      <c r="CF29" s="745"/>
      <c r="CG29" s="745"/>
      <c r="CH29" s="745"/>
      <c r="CI29" s="745"/>
      <c r="CJ29" s="455"/>
      <c r="CK29" s="683"/>
      <c r="CL29" s="683"/>
      <c r="CM29" s="659"/>
      <c r="CN29" s="659"/>
      <c r="CO29" s="659"/>
      <c r="CP29" s="659"/>
      <c r="CQ29" s="1188"/>
      <c r="CR29" s="1325" t="s">
        <v>2058</v>
      </c>
      <c r="CS29" s="683"/>
      <c r="CT29" s="659"/>
      <c r="CU29" s="659"/>
      <c r="CV29" s="659"/>
      <c r="CW29" s="659"/>
      <c r="CX29" s="1188"/>
      <c r="CY29" s="683"/>
      <c r="CZ29" s="683"/>
      <c r="DA29" s="659"/>
      <c r="DB29" s="659"/>
      <c r="DC29" s="659"/>
      <c r="DD29" s="659"/>
      <c r="DE29" s="685"/>
      <c r="DF29" s="150" t="s">
        <v>520</v>
      </c>
      <c r="DG29" s="683" t="s">
        <v>937</v>
      </c>
      <c r="DH29" s="679" t="s">
        <v>1562</v>
      </c>
      <c r="DI29" s="679"/>
      <c r="DJ29" s="679"/>
      <c r="DK29" s="659"/>
      <c r="DL29" s="433" t="s">
        <v>1563</v>
      </c>
      <c r="DM29" s="150" t="s">
        <v>1005</v>
      </c>
      <c r="DN29" s="683"/>
      <c r="DO29" s="679"/>
      <c r="DP29" s="679"/>
      <c r="DQ29" s="679"/>
      <c r="DR29" s="659"/>
      <c r="DS29" s="433"/>
      <c r="DT29" s="683"/>
      <c r="DU29" s="683"/>
      <c r="DV29" s="659"/>
      <c r="DW29" s="659"/>
      <c r="DX29" s="659"/>
      <c r="DY29" s="659"/>
      <c r="DZ29" s="685"/>
      <c r="EA29" s="683"/>
      <c r="EB29" s="683"/>
      <c r="EC29" s="659"/>
      <c r="ED29" s="659"/>
      <c r="EE29" s="659"/>
      <c r="EF29" s="659"/>
      <c r="EG29" s="685"/>
      <c r="EH29" s="640"/>
      <c r="EI29" s="640"/>
      <c r="EJ29" s="706"/>
      <c r="EK29" s="780"/>
      <c r="EL29" s="780" t="s">
        <v>830</v>
      </c>
      <c r="EM29" s="780"/>
      <c r="EN29" s="781" t="s">
        <v>1537</v>
      </c>
      <c r="EO29" s="599" t="s">
        <v>520</v>
      </c>
      <c r="EP29" s="633" t="s">
        <v>937</v>
      </c>
      <c r="EQ29" s="633" t="s">
        <v>632</v>
      </c>
      <c r="ER29" s="656"/>
      <c r="ES29" s="633" t="s">
        <v>830</v>
      </c>
      <c r="ET29" s="656"/>
      <c r="EU29" s="1188" t="s">
        <v>1518</v>
      </c>
      <c r="EV29" s="152"/>
      <c r="EW29" s="428"/>
      <c r="EX29" s="428"/>
      <c r="EY29" s="659"/>
      <c r="EZ29" s="659"/>
      <c r="FA29" s="659"/>
      <c r="FB29" s="685"/>
      <c r="FC29" s="1017"/>
      <c r="FD29" s="1017"/>
      <c r="FE29" s="1017"/>
      <c r="FF29" s="1017"/>
      <c r="FG29" s="1017"/>
      <c r="FH29" s="1017"/>
      <c r="FI29" s="596"/>
      <c r="FJ29" s="959"/>
      <c r="FK29" s="959"/>
      <c r="FL29" s="478"/>
      <c r="FM29" s="478"/>
      <c r="FN29" s="478"/>
      <c r="FO29" s="478"/>
      <c r="FP29" s="960"/>
      <c r="FQ29" s="917"/>
      <c r="FR29" s="917"/>
      <c r="FS29" s="914"/>
      <c r="FT29" s="914"/>
      <c r="FU29" s="914"/>
      <c r="FV29" s="914"/>
      <c r="FW29" s="918"/>
      <c r="FX29" s="683"/>
      <c r="FY29" s="683"/>
      <c r="FZ29" s="659"/>
      <c r="GA29" s="659"/>
      <c r="GB29" s="659"/>
      <c r="GC29" s="659"/>
      <c r="GD29" s="685"/>
      <c r="GE29" s="683" t="s">
        <v>520</v>
      </c>
      <c r="GF29" s="683" t="s">
        <v>937</v>
      </c>
      <c r="GG29" s="659" t="s">
        <v>971</v>
      </c>
      <c r="GH29" s="659"/>
      <c r="GI29" s="659"/>
      <c r="GJ29" s="659"/>
      <c r="GK29" s="685"/>
    </row>
    <row r="30" spans="1:193" ht="72" thickBot="1">
      <c r="A30" s="1598"/>
      <c r="B30" s="1648"/>
      <c r="C30" s="1351"/>
      <c r="D30" s="1352" t="s">
        <v>520</v>
      </c>
      <c r="E30" s="1348" t="s">
        <v>520</v>
      </c>
      <c r="F30" s="1348" t="s">
        <v>521</v>
      </c>
      <c r="G30" s="73" t="s">
        <v>1758</v>
      </c>
      <c r="H30" s="73"/>
      <c r="I30" s="626" t="s">
        <v>844</v>
      </c>
      <c r="J30" s="73"/>
      <c r="K30" s="169"/>
      <c r="L30" s="70"/>
      <c r="M30" s="1350"/>
      <c r="N30" s="645"/>
      <c r="O30" s="645"/>
      <c r="P30" s="645"/>
      <c r="Q30" s="645"/>
      <c r="R30" s="646"/>
      <c r="S30" s="1350"/>
      <c r="T30" s="1350"/>
      <c r="U30" s="645"/>
      <c r="V30" s="645"/>
      <c r="W30" s="645"/>
      <c r="X30" s="645"/>
      <c r="Y30" s="646"/>
      <c r="Z30" s="70"/>
      <c r="AA30" s="1350"/>
      <c r="AB30" s="645"/>
      <c r="AC30" s="645"/>
      <c r="AD30" s="645"/>
      <c r="AE30" s="645"/>
      <c r="AF30" s="643"/>
      <c r="AG30" s="893"/>
      <c r="AH30" s="893"/>
      <c r="AI30" s="893"/>
      <c r="AJ30" s="893"/>
      <c r="AK30" s="893"/>
      <c r="AL30" s="893"/>
      <c r="AM30" s="1650"/>
      <c r="AN30" s="1350"/>
      <c r="AO30" s="1350"/>
      <c r="AP30" s="645"/>
      <c r="AQ30" s="645"/>
      <c r="AR30" s="645"/>
      <c r="AS30" s="645"/>
      <c r="AT30" s="654"/>
      <c r="AU30" s="824" t="s">
        <v>1005</v>
      </c>
      <c r="AV30" s="1350"/>
      <c r="AW30" s="645"/>
      <c r="AX30" s="645"/>
      <c r="AY30" s="645"/>
      <c r="AZ30" s="645"/>
      <c r="BA30" s="643"/>
      <c r="BB30" s="1508" t="s">
        <v>520</v>
      </c>
      <c r="BC30" s="538" t="s">
        <v>521</v>
      </c>
      <c r="BD30" s="538" t="s">
        <v>1101</v>
      </c>
      <c r="BE30" s="538"/>
      <c r="BF30" s="538" t="s">
        <v>992</v>
      </c>
      <c r="BG30" s="538"/>
      <c r="BH30" s="1515"/>
      <c r="BI30" s="1319"/>
      <c r="BJ30" s="1319"/>
      <c r="BK30" s="1319"/>
      <c r="BL30" s="1319"/>
      <c r="BM30" s="1319"/>
      <c r="BN30" s="1319"/>
      <c r="BO30" s="1319"/>
      <c r="BP30" s="1350"/>
      <c r="BQ30" s="1350"/>
      <c r="BR30" s="645"/>
      <c r="BS30" s="645"/>
      <c r="BT30" s="645"/>
      <c r="BU30" s="645"/>
      <c r="BV30" s="643"/>
      <c r="BW30" s="1354" t="s">
        <v>1005</v>
      </c>
      <c r="BX30" s="654"/>
      <c r="BY30" s="645"/>
      <c r="BZ30" s="645"/>
      <c r="CA30" s="645"/>
      <c r="CB30" s="645"/>
      <c r="CC30" s="646"/>
      <c r="CD30" s="442" t="s">
        <v>520</v>
      </c>
      <c r="CE30" s="442" t="s">
        <v>521</v>
      </c>
      <c r="CF30" s="846" t="s">
        <v>1970</v>
      </c>
      <c r="CG30" s="443"/>
      <c r="CH30" s="443" t="s">
        <v>645</v>
      </c>
      <c r="CI30" s="443"/>
      <c r="CJ30" s="456"/>
      <c r="CK30" s="1350" t="s">
        <v>1005</v>
      </c>
      <c r="CL30" s="1350"/>
      <c r="CM30" s="645"/>
      <c r="CN30" s="645"/>
      <c r="CO30" s="645"/>
      <c r="CP30" s="645"/>
      <c r="CQ30" s="643"/>
      <c r="CR30" s="1325" t="s">
        <v>2058</v>
      </c>
      <c r="CS30" s="1350"/>
      <c r="CT30" s="645"/>
      <c r="CU30" s="645"/>
      <c r="CV30" s="645"/>
      <c r="CW30" s="645"/>
      <c r="CX30" s="144"/>
      <c r="CY30" s="1350"/>
      <c r="CZ30" s="1350"/>
      <c r="DA30" s="645"/>
      <c r="DB30" s="645"/>
      <c r="DC30" s="645"/>
      <c r="DD30" s="645"/>
      <c r="DE30" s="144"/>
      <c r="DF30" s="161" t="s">
        <v>1005</v>
      </c>
      <c r="DG30" s="346"/>
      <c r="DH30" s="679"/>
      <c r="DI30" s="679"/>
      <c r="DJ30" s="679"/>
      <c r="DK30" s="679"/>
      <c r="DL30" s="144"/>
      <c r="DM30" s="161" t="s">
        <v>1005</v>
      </c>
      <c r="DN30" s="346"/>
      <c r="DO30" s="679"/>
      <c r="DP30" s="679"/>
      <c r="DQ30" s="679"/>
      <c r="DR30" s="679"/>
      <c r="DS30" s="144"/>
      <c r="DT30" s="642"/>
      <c r="DU30" s="642"/>
      <c r="DV30" s="645"/>
      <c r="DW30" s="645"/>
      <c r="DX30" s="645"/>
      <c r="DY30" s="645"/>
      <c r="DZ30" s="643"/>
      <c r="EA30" s="642"/>
      <c r="EB30" s="642"/>
      <c r="EC30" s="645"/>
      <c r="ED30" s="645"/>
      <c r="EE30" s="645"/>
      <c r="EF30" s="645"/>
      <c r="EG30" s="654"/>
      <c r="EH30" s="699"/>
      <c r="EI30" s="681"/>
      <c r="EJ30" s="764"/>
      <c r="EK30" s="764"/>
      <c r="EL30" s="764"/>
      <c r="EM30" s="764"/>
      <c r="EN30" s="764"/>
      <c r="EO30" s="1256" t="s">
        <v>1005</v>
      </c>
      <c r="EP30" s="670"/>
      <c r="EQ30" s="670"/>
      <c r="ER30" s="670"/>
      <c r="ES30" s="670"/>
      <c r="ET30" s="670"/>
      <c r="EU30" s="672"/>
      <c r="EV30" s="642" t="s">
        <v>591</v>
      </c>
      <c r="EW30" s="121" t="s">
        <v>521</v>
      </c>
      <c r="EX30" s="121" t="s">
        <v>1780</v>
      </c>
      <c r="EY30" s="645"/>
      <c r="EZ30" s="645" t="s">
        <v>992</v>
      </c>
      <c r="FA30" s="645"/>
      <c r="FB30" s="643"/>
      <c r="FC30" s="1038"/>
      <c r="FD30" s="1038"/>
      <c r="FE30" s="1038"/>
      <c r="FF30" s="1038"/>
      <c r="FG30" s="1038"/>
      <c r="FH30" s="1038"/>
      <c r="FI30" s="1039"/>
      <c r="FJ30" s="961"/>
      <c r="FK30" s="961"/>
      <c r="FL30" s="962"/>
      <c r="FM30" s="1138"/>
      <c r="FN30" s="1138"/>
      <c r="FO30" s="1138"/>
      <c r="FP30" s="963"/>
      <c r="FQ30" s="961"/>
      <c r="FR30" s="961"/>
      <c r="FS30" s="962"/>
      <c r="FT30" s="920"/>
      <c r="FU30" s="920"/>
      <c r="FV30" s="920"/>
      <c r="FW30" s="921"/>
      <c r="FX30" s="642"/>
      <c r="FY30" s="642"/>
      <c r="FZ30" s="645"/>
      <c r="GA30" s="645"/>
      <c r="GB30" s="645"/>
      <c r="GC30" s="645"/>
      <c r="GD30" s="643"/>
      <c r="GE30" s="683" t="s">
        <v>520</v>
      </c>
      <c r="GF30" s="683" t="s">
        <v>521</v>
      </c>
      <c r="GG30" s="659" t="s">
        <v>1102</v>
      </c>
      <c r="GH30" s="659"/>
      <c r="GI30" s="659" t="s">
        <v>992</v>
      </c>
      <c r="GJ30" s="659"/>
      <c r="GK30" s="685"/>
    </row>
    <row r="31" spans="1:193" ht="16.5" thickBot="1">
      <c r="A31" s="1599"/>
      <c r="B31" s="817" t="s">
        <v>403</v>
      </c>
      <c r="C31" s="1336"/>
      <c r="D31" s="1339" t="s">
        <v>522</v>
      </c>
      <c r="E31" s="767" t="s">
        <v>1005</v>
      </c>
      <c r="F31" s="767"/>
      <c r="G31" s="73"/>
      <c r="H31" s="73"/>
      <c r="I31" s="60"/>
      <c r="J31" s="73"/>
      <c r="K31" s="169"/>
      <c r="L31" s="1316"/>
      <c r="M31" s="1310"/>
      <c r="N31" s="1312"/>
      <c r="O31" s="1312"/>
      <c r="P31" s="1312"/>
      <c r="Q31" s="1312"/>
      <c r="R31" s="1308"/>
      <c r="S31" s="1310"/>
      <c r="T31" s="1310"/>
      <c r="U31" s="1312"/>
      <c r="V31" s="1312"/>
      <c r="W31" s="1312"/>
      <c r="X31" s="1312"/>
      <c r="Y31" s="1308"/>
      <c r="Z31" s="1316"/>
      <c r="AA31" s="1310"/>
      <c r="AB31" s="1312"/>
      <c r="AC31" s="1312"/>
      <c r="AD31" s="1312"/>
      <c r="AE31" s="1312"/>
      <c r="AF31" s="1308"/>
      <c r="AG31" s="893" t="s">
        <v>1005</v>
      </c>
      <c r="AH31" s="893"/>
      <c r="AI31" s="893"/>
      <c r="AJ31" s="893"/>
      <c r="AK31" s="893"/>
      <c r="AL31" s="893"/>
      <c r="AM31" s="1651"/>
      <c r="AN31" s="1310"/>
      <c r="AO31" s="1310"/>
      <c r="AP31" s="1312"/>
      <c r="AQ31" s="1312"/>
      <c r="AR31" s="1312"/>
      <c r="AS31" s="1312"/>
      <c r="AT31" s="1313"/>
      <c r="AU31" s="348"/>
      <c r="AV31" s="1310"/>
      <c r="AW31" s="1312"/>
      <c r="AX31" s="1312"/>
      <c r="AY31" s="1312"/>
      <c r="AZ31" s="1312"/>
      <c r="BA31" s="1308"/>
      <c r="BB31" s="1494"/>
      <c r="BC31" s="1522"/>
      <c r="BD31" s="1495"/>
      <c r="BE31" s="1495"/>
      <c r="BF31" s="1495"/>
      <c r="BG31" s="1495"/>
      <c r="BH31" s="1496"/>
      <c r="BI31" s="1319"/>
      <c r="BJ31" s="1319"/>
      <c r="BK31" s="1319"/>
      <c r="BL31" s="1319"/>
      <c r="BM31" s="1319"/>
      <c r="BN31" s="1319"/>
      <c r="BO31" s="1319"/>
      <c r="BP31" s="1310"/>
      <c r="BQ31" s="1310"/>
      <c r="BR31" s="1312"/>
      <c r="BS31" s="1312"/>
      <c r="BT31" s="1312"/>
      <c r="BU31" s="1312"/>
      <c r="BV31" s="1308"/>
      <c r="BW31" s="1313"/>
      <c r="BX31" s="1313"/>
      <c r="BY31" s="1312"/>
      <c r="BZ31" s="1312"/>
      <c r="CA31" s="1312"/>
      <c r="CB31" s="1312"/>
      <c r="CC31" s="1308"/>
      <c r="CD31" s="1302"/>
      <c r="CE31" s="1302"/>
      <c r="CF31" s="1303"/>
      <c r="CG31" s="1303"/>
      <c r="CH31" s="1303"/>
      <c r="CI31" s="1303"/>
      <c r="CJ31" s="440"/>
      <c r="CK31" s="1310"/>
      <c r="CL31" s="1310"/>
      <c r="CM31" s="1312"/>
      <c r="CN31" s="1312"/>
      <c r="CO31" s="1312"/>
      <c r="CP31" s="1312"/>
      <c r="CQ31" s="1308"/>
      <c r="CR31" s="1325" t="s">
        <v>2058</v>
      </c>
      <c r="CS31" s="1310"/>
      <c r="CT31" s="1312"/>
      <c r="CU31" s="1312"/>
      <c r="CV31" s="1312"/>
      <c r="CW31" s="1312"/>
      <c r="CX31" s="1308"/>
      <c r="CY31" s="1310"/>
      <c r="CZ31" s="1310"/>
      <c r="DA31" s="1312"/>
      <c r="DB31" s="1312"/>
      <c r="DC31" s="1312"/>
      <c r="DD31" s="1312"/>
      <c r="DE31" s="622"/>
      <c r="DF31" s="635"/>
      <c r="DG31" s="624"/>
      <c r="DH31" s="627"/>
      <c r="DI31" s="627"/>
      <c r="DJ31" s="627"/>
      <c r="DK31" s="627"/>
      <c r="DL31" s="622"/>
      <c r="DM31" s="635"/>
      <c r="DN31" s="624"/>
      <c r="DO31" s="627"/>
      <c r="DP31" s="627"/>
      <c r="DQ31" s="627"/>
      <c r="DR31" s="627"/>
      <c r="DS31" s="622"/>
      <c r="DT31" s="624"/>
      <c r="DU31" s="624"/>
      <c r="DV31" s="627"/>
      <c r="DW31" s="627"/>
      <c r="DX31" s="627"/>
      <c r="DY31" s="627"/>
      <c r="DZ31" s="622"/>
      <c r="EA31" s="624"/>
      <c r="EB31" s="624"/>
      <c r="EC31" s="627"/>
      <c r="ED31" s="627"/>
      <c r="EE31" s="627"/>
      <c r="EF31" s="627"/>
      <c r="EG31" s="622"/>
      <c r="EH31" s="624"/>
      <c r="EI31" s="624"/>
      <c r="EJ31" s="627"/>
      <c r="EK31" s="627"/>
      <c r="EL31" s="627"/>
      <c r="EM31" s="627"/>
      <c r="EN31" s="721"/>
      <c r="EO31" s="1257"/>
      <c r="EP31" s="653"/>
      <c r="EQ31" s="653"/>
      <c r="ER31" s="653"/>
      <c r="ES31" s="653"/>
      <c r="ET31" s="653"/>
      <c r="EU31" s="672"/>
      <c r="EV31" s="624"/>
      <c r="EW31" s="80"/>
      <c r="EX31" s="80"/>
      <c r="EY31" s="627"/>
      <c r="EZ31" s="627"/>
      <c r="FA31" s="627"/>
      <c r="FB31" s="622"/>
      <c r="FC31" s="679" t="s">
        <v>1005</v>
      </c>
      <c r="FD31" s="1038"/>
      <c r="FE31" s="1038"/>
      <c r="FF31" s="1038"/>
      <c r="FG31" s="1038"/>
      <c r="FH31" s="1038"/>
      <c r="FI31" s="1039"/>
      <c r="FJ31" s="964"/>
      <c r="FK31" s="964"/>
      <c r="FL31" s="965"/>
      <c r="FM31" s="965"/>
      <c r="FN31" s="965"/>
      <c r="FO31" s="965"/>
      <c r="FP31" s="948"/>
      <c r="FQ31" s="966"/>
      <c r="FR31" s="966"/>
      <c r="FS31" s="967"/>
      <c r="FT31" s="967"/>
      <c r="FU31" s="967"/>
      <c r="FV31" s="967"/>
      <c r="FW31" s="951"/>
      <c r="FX31" s="624"/>
      <c r="FY31" s="624"/>
      <c r="FZ31" s="627"/>
      <c r="GA31" s="627"/>
      <c r="GB31" s="627"/>
      <c r="GC31" s="627"/>
      <c r="GD31" s="622"/>
      <c r="GE31" s="624"/>
      <c r="GF31" s="624"/>
      <c r="GG31" s="627"/>
      <c r="GH31" s="627"/>
      <c r="GI31" s="627"/>
      <c r="GJ31" s="627"/>
      <c r="GK31" s="622"/>
    </row>
    <row r="32" spans="1:193" ht="143.25" thickBot="1">
      <c r="A32" s="1600" t="s">
        <v>336</v>
      </c>
      <c r="B32" s="1291" t="s">
        <v>2279</v>
      </c>
      <c r="C32" s="1028" t="s">
        <v>335</v>
      </c>
      <c r="D32" s="1293" t="s">
        <v>522</v>
      </c>
      <c r="E32" s="122" t="s">
        <v>522</v>
      </c>
      <c r="F32" s="1290" t="s">
        <v>816</v>
      </c>
      <c r="G32" s="119" t="s">
        <v>1768</v>
      </c>
      <c r="H32" s="119" t="s">
        <v>1774</v>
      </c>
      <c r="I32" s="73" t="s">
        <v>837</v>
      </c>
      <c r="J32" s="119" t="s">
        <v>967</v>
      </c>
      <c r="K32" s="119"/>
      <c r="L32" s="682"/>
      <c r="M32" s="683"/>
      <c r="N32" s="659"/>
      <c r="O32" s="659"/>
      <c r="P32" s="659"/>
      <c r="Q32" s="659"/>
      <c r="R32" s="1188"/>
      <c r="S32" s="682"/>
      <c r="T32" s="683"/>
      <c r="U32" s="659"/>
      <c r="V32" s="659"/>
      <c r="W32" s="659"/>
      <c r="X32" s="659"/>
      <c r="Y32" s="1188" t="s">
        <v>425</v>
      </c>
      <c r="Z32" s="682"/>
      <c r="AA32" s="683"/>
      <c r="AB32" s="659"/>
      <c r="AC32" s="659"/>
      <c r="AD32" s="659"/>
      <c r="AE32" s="659"/>
      <c r="AF32" s="1188"/>
      <c r="AG32" s="1304" t="s">
        <v>1005</v>
      </c>
      <c r="AH32" s="893"/>
      <c r="AI32" s="893"/>
      <c r="AJ32" s="893"/>
      <c r="AK32" s="893"/>
      <c r="AL32" s="893"/>
      <c r="AM32" s="1626" t="s">
        <v>1353</v>
      </c>
      <c r="AN32" s="683"/>
      <c r="AO32" s="683"/>
      <c r="AP32" s="659"/>
      <c r="AQ32" s="659"/>
      <c r="AR32" s="659"/>
      <c r="AS32" s="659"/>
      <c r="AT32" s="686"/>
      <c r="AU32" s="824" t="s">
        <v>1005</v>
      </c>
      <c r="AV32" s="683"/>
      <c r="AW32" s="659"/>
      <c r="AX32" s="659"/>
      <c r="AY32" s="659"/>
      <c r="AZ32" s="659"/>
      <c r="BA32" s="1188"/>
      <c r="BB32" s="1499" t="s">
        <v>1005</v>
      </c>
      <c r="BC32" s="1533"/>
      <c r="BD32" s="1500"/>
      <c r="BE32" s="1500"/>
      <c r="BF32" s="1500"/>
      <c r="BG32" s="1500"/>
      <c r="BH32" s="1501"/>
      <c r="BI32" s="1319" t="s">
        <v>1005</v>
      </c>
      <c r="BJ32" s="1319"/>
      <c r="BK32" s="1319"/>
      <c r="BL32" s="1319"/>
      <c r="BM32" s="1319"/>
      <c r="BN32" s="1319"/>
      <c r="BO32" s="1319"/>
      <c r="BP32" s="683" t="s">
        <v>1005</v>
      </c>
      <c r="BQ32" s="683"/>
      <c r="BR32" s="659"/>
      <c r="BS32" s="659"/>
      <c r="BT32" s="659"/>
      <c r="BU32" s="659"/>
      <c r="BV32" s="1188"/>
      <c r="BW32" s="682" t="s">
        <v>1005</v>
      </c>
      <c r="BX32" s="686"/>
      <c r="BY32" s="659"/>
      <c r="BZ32" s="659"/>
      <c r="CA32" s="659"/>
      <c r="CB32" s="659"/>
      <c r="CC32" s="684"/>
      <c r="CD32" s="848"/>
      <c r="CE32" s="749"/>
      <c r="CF32" s="745"/>
      <c r="CG32" s="745"/>
      <c r="CH32" s="745"/>
      <c r="CI32" s="745"/>
      <c r="CJ32" s="849"/>
      <c r="CK32" s="683" t="s">
        <v>1005</v>
      </c>
      <c r="CL32" s="683"/>
      <c r="CM32" s="659"/>
      <c r="CN32" s="659"/>
      <c r="CO32" s="659"/>
      <c r="CP32" s="659"/>
      <c r="CQ32" s="1188"/>
      <c r="CR32" s="1325" t="s">
        <v>2058</v>
      </c>
      <c r="CS32" s="683"/>
      <c r="CT32" s="659"/>
      <c r="CU32" s="659"/>
      <c r="CV32" s="659"/>
      <c r="CW32" s="659"/>
      <c r="CX32" s="1188"/>
      <c r="CY32" s="683"/>
      <c r="CZ32" s="683"/>
      <c r="DA32" s="659"/>
      <c r="DB32" s="659"/>
      <c r="DC32" s="659"/>
      <c r="DD32" s="659"/>
      <c r="DE32" s="685" t="s">
        <v>1787</v>
      </c>
      <c r="DF32" s="682" t="s">
        <v>1005</v>
      </c>
      <c r="DG32" s="683"/>
      <c r="DH32" s="659"/>
      <c r="DI32" s="659"/>
      <c r="DJ32" s="659"/>
      <c r="DK32" s="659"/>
      <c r="DL32" s="685"/>
      <c r="DM32" s="682" t="s">
        <v>1005</v>
      </c>
      <c r="DN32" s="683"/>
      <c r="DO32" s="659"/>
      <c r="DP32" s="659"/>
      <c r="DQ32" s="659"/>
      <c r="DR32" s="659"/>
      <c r="DS32" s="685"/>
      <c r="DT32" s="639" t="s">
        <v>1005</v>
      </c>
      <c r="DU32" s="683"/>
      <c r="DV32" s="659"/>
      <c r="DW32" s="659"/>
      <c r="DX32" s="659"/>
      <c r="DY32" s="659"/>
      <c r="DZ32" s="685"/>
      <c r="EA32" s="683" t="s">
        <v>1005</v>
      </c>
      <c r="EB32" s="683"/>
      <c r="EC32" s="659"/>
      <c r="ED32" s="659"/>
      <c r="EE32" s="659"/>
      <c r="EF32" s="659"/>
      <c r="EG32" s="685"/>
      <c r="EH32" s="683" t="s">
        <v>1005</v>
      </c>
      <c r="EI32" s="683"/>
      <c r="EJ32" s="659"/>
      <c r="EK32" s="659"/>
      <c r="EL32" s="659"/>
      <c r="EM32" s="659"/>
      <c r="EN32" s="726"/>
      <c r="EO32" s="596" t="s">
        <v>1005</v>
      </c>
      <c r="EP32" s="645"/>
      <c r="EQ32" s="645"/>
      <c r="ER32" s="656"/>
      <c r="ES32" s="645"/>
      <c r="ET32" s="656"/>
      <c r="EU32" s="655"/>
      <c r="EV32" s="683" t="s">
        <v>1005</v>
      </c>
      <c r="EW32" s="660"/>
      <c r="EX32" s="660"/>
      <c r="EY32" s="659"/>
      <c r="EZ32" s="659"/>
      <c r="FA32" s="659"/>
      <c r="FB32" s="684"/>
      <c r="FC32" s="679" t="s">
        <v>1005</v>
      </c>
      <c r="FD32" s="679"/>
      <c r="FE32" s="679"/>
      <c r="FF32" s="679"/>
      <c r="FG32" s="679"/>
      <c r="FH32" s="679"/>
      <c r="FI32" s="698"/>
      <c r="FJ32" s="959"/>
      <c r="FK32" s="959"/>
      <c r="FL32" s="478"/>
      <c r="FM32" s="478"/>
      <c r="FN32" s="478"/>
      <c r="FO32" s="478"/>
      <c r="FP32" s="960"/>
      <c r="FQ32" s="917"/>
      <c r="FR32" s="917"/>
      <c r="FS32" s="914"/>
      <c r="FT32" s="914"/>
      <c r="FU32" s="914"/>
      <c r="FV32" s="914"/>
      <c r="FW32" s="918"/>
      <c r="FX32" s="61" t="s">
        <v>1005</v>
      </c>
      <c r="FY32" s="554"/>
      <c r="FZ32" s="555"/>
      <c r="GA32" s="555"/>
      <c r="GB32" s="555"/>
      <c r="GC32" s="555"/>
      <c r="GD32" s="556"/>
      <c r="GE32" s="683" t="s">
        <v>1005</v>
      </c>
      <c r="GF32" s="683"/>
      <c r="GG32" s="659"/>
      <c r="GH32" s="659"/>
      <c r="GI32" s="659"/>
      <c r="GJ32" s="659"/>
      <c r="GK32" s="685"/>
    </row>
    <row r="33" spans="1:193" ht="114.75" thickBot="1">
      <c r="A33" s="1608"/>
      <c r="B33" s="62"/>
      <c r="C33" s="1027"/>
      <c r="D33" s="1036" t="s">
        <v>393</v>
      </c>
      <c r="E33" s="114" t="s">
        <v>1005</v>
      </c>
      <c r="F33" s="114"/>
      <c r="G33" s="116"/>
      <c r="H33" s="116"/>
      <c r="I33" s="116"/>
      <c r="J33" s="116"/>
      <c r="K33" s="167"/>
      <c r="L33" s="74"/>
      <c r="M33" s="1314"/>
      <c r="N33" s="1315"/>
      <c r="O33" s="1315"/>
      <c r="P33" s="1315"/>
      <c r="Q33" s="1315"/>
      <c r="R33" s="1317"/>
      <c r="S33" s="1314"/>
      <c r="T33" s="1314"/>
      <c r="U33" s="1315"/>
      <c r="V33" s="1315"/>
      <c r="W33" s="1315"/>
      <c r="X33" s="1315"/>
      <c r="Y33" s="1317"/>
      <c r="Z33" s="74"/>
      <c r="AA33" s="1314"/>
      <c r="AB33" s="1315"/>
      <c r="AC33" s="1315"/>
      <c r="AD33" s="1315"/>
      <c r="AE33" s="1315"/>
      <c r="AF33" s="1317"/>
      <c r="AG33" s="1304"/>
      <c r="AH33" s="373"/>
      <c r="AI33" s="893"/>
      <c r="AJ33" s="893"/>
      <c r="AK33" s="893"/>
      <c r="AL33" s="893"/>
      <c r="AM33" s="1627"/>
      <c r="AN33" s="1314"/>
      <c r="AO33" s="1314"/>
      <c r="AP33" s="1315"/>
      <c r="AQ33" s="1315"/>
      <c r="AR33" s="1315"/>
      <c r="AS33" s="1315"/>
      <c r="AT33" s="630"/>
      <c r="AU33" s="348"/>
      <c r="AV33" s="1314"/>
      <c r="AW33" s="1315"/>
      <c r="AX33" s="1315"/>
      <c r="AY33" s="1315"/>
      <c r="AZ33" s="1315"/>
      <c r="BA33" s="1317"/>
      <c r="BB33" s="1508"/>
      <c r="BC33" s="697"/>
      <c r="BD33" s="538"/>
      <c r="BE33" s="538"/>
      <c r="BF33" s="538"/>
      <c r="BG33" s="538"/>
      <c r="BH33" s="1515"/>
      <c r="BI33" s="1319"/>
      <c r="BJ33" s="1319"/>
      <c r="BK33" s="1319"/>
      <c r="BL33" s="1319"/>
      <c r="BM33" s="1319"/>
      <c r="BN33" s="1319"/>
      <c r="BO33" s="1319"/>
      <c r="BP33" s="1314"/>
      <c r="BQ33" s="1314"/>
      <c r="BR33" s="1315"/>
      <c r="BS33" s="1315"/>
      <c r="BT33" s="1315"/>
      <c r="BU33" s="1315"/>
      <c r="BV33" s="1317"/>
      <c r="BW33" s="1314"/>
      <c r="BX33" s="630"/>
      <c r="BY33" s="1315"/>
      <c r="BZ33" s="1315"/>
      <c r="CA33" s="1315"/>
      <c r="CB33" s="1315"/>
      <c r="CC33" s="651"/>
      <c r="CD33" s="448"/>
      <c r="CE33" s="448"/>
      <c r="CF33" s="441"/>
      <c r="CG33" s="441"/>
      <c r="CH33" s="441"/>
      <c r="CI33" s="441"/>
      <c r="CJ33" s="1301"/>
      <c r="CK33" s="1314"/>
      <c r="CL33" s="1314"/>
      <c r="CM33" s="1315"/>
      <c r="CN33" s="1315"/>
      <c r="CO33" s="1315"/>
      <c r="CP33" s="1315"/>
      <c r="CQ33" s="1317"/>
      <c r="CR33" s="1325" t="s">
        <v>2058</v>
      </c>
      <c r="CS33" s="1314"/>
      <c r="CT33" s="1315"/>
      <c r="CU33" s="1315"/>
      <c r="CV33" s="1315"/>
      <c r="CW33" s="1315"/>
      <c r="CX33" s="1317"/>
      <c r="CY33" s="1314"/>
      <c r="CZ33" s="1314"/>
      <c r="DA33" s="1315"/>
      <c r="DB33" s="1315"/>
      <c r="DC33" s="1315"/>
      <c r="DD33" s="1315"/>
      <c r="DE33" s="638"/>
      <c r="DF33" s="74"/>
      <c r="DG33" s="629"/>
      <c r="DH33" s="633"/>
      <c r="DI33" s="633"/>
      <c r="DJ33" s="633"/>
      <c r="DK33" s="633"/>
      <c r="DL33" s="638"/>
      <c r="DM33" s="74"/>
      <c r="DN33" s="629"/>
      <c r="DO33" s="633"/>
      <c r="DP33" s="633"/>
      <c r="DQ33" s="633"/>
      <c r="DR33" s="633"/>
      <c r="DS33" s="638"/>
      <c r="DT33" s="639" t="s">
        <v>1005</v>
      </c>
      <c r="DU33" s="629"/>
      <c r="DV33" s="633"/>
      <c r="DW33" s="633"/>
      <c r="DX33" s="633"/>
      <c r="DY33" s="633"/>
      <c r="DZ33" s="638"/>
      <c r="EA33" s="629"/>
      <c r="EB33" s="629"/>
      <c r="EC33" s="633"/>
      <c r="ED33" s="633"/>
      <c r="EE33" s="633"/>
      <c r="EF33" s="633"/>
      <c r="EG33" s="638"/>
      <c r="EH33" s="629"/>
      <c r="EI33" s="629"/>
      <c r="EJ33" s="633"/>
      <c r="EK33" s="633"/>
      <c r="EL33" s="633"/>
      <c r="EM33" s="633"/>
      <c r="EN33" s="712"/>
      <c r="EO33" s="596"/>
      <c r="EP33" s="1258"/>
      <c r="EQ33" s="1190"/>
      <c r="ER33" s="1258"/>
      <c r="ES33" s="1190"/>
      <c r="ET33" s="1190"/>
      <c r="EU33" s="676"/>
      <c r="EV33" s="629"/>
      <c r="EW33" s="83"/>
      <c r="EX33" s="83"/>
      <c r="EY33" s="633"/>
      <c r="EZ33" s="633"/>
      <c r="FA33" s="633"/>
      <c r="FB33" s="651"/>
      <c r="FC33" s="679"/>
      <c r="FD33" s="679"/>
      <c r="FE33" s="679"/>
      <c r="FF33" s="679"/>
      <c r="FG33" s="679"/>
      <c r="FH33" s="679"/>
      <c r="FI33" s="698"/>
      <c r="FJ33" s="913"/>
      <c r="FK33" s="913"/>
      <c r="FL33" s="1137"/>
      <c r="FM33" s="1137"/>
      <c r="FN33" s="1137"/>
      <c r="FO33" s="1137"/>
      <c r="FP33" s="93"/>
      <c r="FQ33" s="912"/>
      <c r="FR33" s="912"/>
      <c r="FS33" s="905"/>
      <c r="FT33" s="905"/>
      <c r="FU33" s="905"/>
      <c r="FV33" s="905"/>
      <c r="FW33" s="906"/>
      <c r="FX33" s="61" t="s">
        <v>393</v>
      </c>
      <c r="FY33" s="658" t="s">
        <v>820</v>
      </c>
      <c r="FZ33" s="555" t="s">
        <v>1841</v>
      </c>
      <c r="GA33" s="555" t="s">
        <v>1774</v>
      </c>
      <c r="GB33" s="555" t="s">
        <v>837</v>
      </c>
      <c r="GC33" s="555" t="s">
        <v>967</v>
      </c>
      <c r="GD33" s="556"/>
      <c r="GE33" s="629"/>
      <c r="GF33" s="629"/>
      <c r="GG33" s="633"/>
      <c r="GH33" s="633"/>
      <c r="GI33" s="633"/>
      <c r="GJ33" s="633"/>
      <c r="GK33" s="638"/>
    </row>
    <row r="34" spans="1:193" ht="86.25" thickBot="1">
      <c r="A34" s="1601"/>
      <c r="B34" s="1294"/>
      <c r="C34" s="1336"/>
      <c r="D34" s="1339" t="s">
        <v>520</v>
      </c>
      <c r="E34" s="1309" t="s">
        <v>1005</v>
      </c>
      <c r="F34" s="1309"/>
      <c r="G34" s="1296" t="s">
        <v>841</v>
      </c>
      <c r="H34" s="1296"/>
      <c r="I34" s="1296" t="s">
        <v>830</v>
      </c>
      <c r="J34" s="1296"/>
      <c r="K34" s="1299"/>
      <c r="L34" s="1316"/>
      <c r="M34" s="1310"/>
      <c r="N34" s="1312"/>
      <c r="O34" s="1312"/>
      <c r="P34" s="1312"/>
      <c r="Q34" s="1312"/>
      <c r="R34" s="1308"/>
      <c r="S34" s="1310"/>
      <c r="T34" s="1310"/>
      <c r="U34" s="1312"/>
      <c r="V34" s="1312"/>
      <c r="W34" s="1312"/>
      <c r="X34" s="1312"/>
      <c r="Y34" s="1308"/>
      <c r="Z34" s="1316"/>
      <c r="AA34" s="1310"/>
      <c r="AB34" s="1312"/>
      <c r="AC34" s="1312"/>
      <c r="AD34" s="1312"/>
      <c r="AE34" s="1312"/>
      <c r="AF34" s="1308"/>
      <c r="AG34" s="1304"/>
      <c r="AH34" s="893"/>
      <c r="AI34" s="893"/>
      <c r="AJ34" s="893"/>
      <c r="AK34" s="893"/>
      <c r="AL34" s="893"/>
      <c r="AM34" s="1628"/>
      <c r="AN34" s="1310"/>
      <c r="AO34" s="1310"/>
      <c r="AP34" s="1312"/>
      <c r="AQ34" s="1312"/>
      <c r="AR34" s="1312"/>
      <c r="AS34" s="1312"/>
      <c r="AT34" s="1313"/>
      <c r="AU34" s="348"/>
      <c r="AV34" s="1310"/>
      <c r="AW34" s="1312"/>
      <c r="AX34" s="1312"/>
      <c r="AY34" s="1312"/>
      <c r="AZ34" s="1312"/>
      <c r="BA34" s="1308"/>
      <c r="BB34" s="1504"/>
      <c r="BC34" s="1536"/>
      <c r="BD34" s="1505"/>
      <c r="BE34" s="1505"/>
      <c r="BF34" s="1505"/>
      <c r="BG34" s="1505"/>
      <c r="BH34" s="1537"/>
      <c r="BI34" s="1319"/>
      <c r="BJ34" s="1319"/>
      <c r="BK34" s="1319"/>
      <c r="BL34" s="1319"/>
      <c r="BM34" s="1319"/>
      <c r="BN34" s="1319"/>
      <c r="BO34" s="1319"/>
      <c r="BP34" s="1310"/>
      <c r="BQ34" s="1310"/>
      <c r="BR34" s="1312"/>
      <c r="BS34" s="1312"/>
      <c r="BT34" s="1312"/>
      <c r="BU34" s="1312"/>
      <c r="BV34" s="1308"/>
      <c r="BW34" s="1310"/>
      <c r="BX34" s="1313"/>
      <c r="BY34" s="1312"/>
      <c r="BZ34" s="1312"/>
      <c r="CA34" s="1312"/>
      <c r="CB34" s="1312"/>
      <c r="CC34" s="631"/>
      <c r="CD34" s="1302"/>
      <c r="CE34" s="1302"/>
      <c r="CF34" s="1303"/>
      <c r="CG34" s="1303"/>
      <c r="CH34" s="1303"/>
      <c r="CI34" s="1303"/>
      <c r="CJ34" s="440"/>
      <c r="CK34" s="1310"/>
      <c r="CL34" s="1310"/>
      <c r="CM34" s="1312"/>
      <c r="CN34" s="1312"/>
      <c r="CO34" s="1312"/>
      <c r="CP34" s="1312"/>
      <c r="CQ34" s="1308"/>
      <c r="CR34" s="1325" t="s">
        <v>2058</v>
      </c>
      <c r="CS34" s="1310"/>
      <c r="CT34" s="1312"/>
      <c r="CU34" s="1312"/>
      <c r="CV34" s="1312"/>
      <c r="CW34" s="1312"/>
      <c r="CX34" s="1308"/>
      <c r="CY34" s="1310"/>
      <c r="CZ34" s="1310"/>
      <c r="DA34" s="1312"/>
      <c r="DB34" s="1312"/>
      <c r="DC34" s="1312"/>
      <c r="DD34" s="1312"/>
      <c r="DE34" s="622"/>
      <c r="DF34" s="635"/>
      <c r="DG34" s="624"/>
      <c r="DH34" s="627"/>
      <c r="DI34" s="627"/>
      <c r="DJ34" s="627"/>
      <c r="DK34" s="627"/>
      <c r="DL34" s="622"/>
      <c r="DM34" s="635"/>
      <c r="DN34" s="624"/>
      <c r="DO34" s="627"/>
      <c r="DP34" s="627"/>
      <c r="DQ34" s="627"/>
      <c r="DR34" s="627"/>
      <c r="DS34" s="622"/>
      <c r="DT34" s="639" t="s">
        <v>1005</v>
      </c>
      <c r="DU34" s="624"/>
      <c r="DV34" s="627"/>
      <c r="DW34" s="627"/>
      <c r="DX34" s="627"/>
      <c r="DY34" s="627"/>
      <c r="DZ34" s="622"/>
      <c r="EA34" s="624"/>
      <c r="EB34" s="624"/>
      <c r="EC34" s="627"/>
      <c r="ED34" s="627"/>
      <c r="EE34" s="627"/>
      <c r="EF34" s="627"/>
      <c r="EG34" s="622"/>
      <c r="EH34" s="624"/>
      <c r="EI34" s="624"/>
      <c r="EJ34" s="627"/>
      <c r="EK34" s="627"/>
      <c r="EL34" s="627"/>
      <c r="EM34" s="627"/>
      <c r="EN34" s="721"/>
      <c r="EO34" s="596"/>
      <c r="EP34" s="1253"/>
      <c r="EQ34" s="653"/>
      <c r="ER34" s="1253"/>
      <c r="ES34" s="653"/>
      <c r="ET34" s="653"/>
      <c r="EU34" s="644"/>
      <c r="EV34" s="624"/>
      <c r="EW34" s="80"/>
      <c r="EX34" s="80"/>
      <c r="EY34" s="627"/>
      <c r="EZ34" s="627"/>
      <c r="FA34" s="627"/>
      <c r="FB34" s="631"/>
      <c r="FC34" s="653"/>
      <c r="FD34" s="653"/>
      <c r="FE34" s="653"/>
      <c r="FF34" s="653"/>
      <c r="FG34" s="653"/>
      <c r="FH34" s="653"/>
      <c r="FI34" s="597"/>
      <c r="FJ34" s="947"/>
      <c r="FK34" s="947"/>
      <c r="FL34" s="805"/>
      <c r="FM34" s="805"/>
      <c r="FN34" s="805"/>
      <c r="FO34" s="805"/>
      <c r="FP34" s="948"/>
      <c r="FQ34" s="949"/>
      <c r="FR34" s="949"/>
      <c r="FS34" s="950"/>
      <c r="FT34" s="950"/>
      <c r="FU34" s="950"/>
      <c r="FV34" s="950"/>
      <c r="FW34" s="951"/>
      <c r="FX34" s="652" t="s">
        <v>520</v>
      </c>
      <c r="FY34" s="557" t="s">
        <v>937</v>
      </c>
      <c r="FZ34" s="548" t="s">
        <v>276</v>
      </c>
      <c r="GA34" s="548" t="s">
        <v>277</v>
      </c>
      <c r="GB34" s="548" t="s">
        <v>260</v>
      </c>
      <c r="GC34" s="548" t="s">
        <v>261</v>
      </c>
      <c r="GD34" s="558"/>
      <c r="GE34" s="624"/>
      <c r="GF34" s="624"/>
      <c r="GG34" s="627"/>
      <c r="GH34" s="627"/>
      <c r="GI34" s="627"/>
      <c r="GJ34" s="627"/>
      <c r="GK34" s="622"/>
    </row>
    <row r="35" spans="1:193" s="1185" customFormat="1" ht="57.75" thickBot="1">
      <c r="A35" s="1600" t="s">
        <v>338</v>
      </c>
      <c r="B35" s="818" t="s">
        <v>2809</v>
      </c>
      <c r="C35" s="1351" t="s">
        <v>337</v>
      </c>
      <c r="D35" s="1352" t="s">
        <v>520</v>
      </c>
      <c r="E35" s="1348" t="s">
        <v>520</v>
      </c>
      <c r="F35" s="1348" t="s">
        <v>909</v>
      </c>
      <c r="G35" s="73" t="s">
        <v>2820</v>
      </c>
      <c r="H35" s="73"/>
      <c r="I35" s="73" t="s">
        <v>2821</v>
      </c>
      <c r="J35" s="73"/>
      <c r="K35" s="169"/>
      <c r="L35" s="70"/>
      <c r="M35" s="1350"/>
      <c r="N35" s="645"/>
      <c r="O35" s="645"/>
      <c r="P35" s="645"/>
      <c r="Q35" s="645"/>
      <c r="R35" s="643"/>
      <c r="S35" s="1350"/>
      <c r="T35" s="1350"/>
      <c r="U35" s="645"/>
      <c r="V35" s="645"/>
      <c r="W35" s="645"/>
      <c r="X35" s="645"/>
      <c r="Y35" s="643"/>
      <c r="Z35" s="70"/>
      <c r="AA35" s="1350"/>
      <c r="AB35" s="645"/>
      <c r="AC35" s="645"/>
      <c r="AD35" s="645"/>
      <c r="AE35" s="645"/>
      <c r="AF35" s="643"/>
      <c r="AG35" s="1304"/>
      <c r="AH35" s="893"/>
      <c r="AI35" s="893"/>
      <c r="AJ35" s="893"/>
      <c r="AK35" s="893"/>
      <c r="AL35" s="893"/>
      <c r="AM35" s="1489"/>
      <c r="AN35" s="1350"/>
      <c r="AO35" s="1350"/>
      <c r="AP35" s="645"/>
      <c r="AQ35" s="645"/>
      <c r="AR35" s="645"/>
      <c r="AS35" s="645"/>
      <c r="AT35" s="654"/>
      <c r="AU35" s="70"/>
      <c r="AV35" s="1350"/>
      <c r="AW35" s="645"/>
      <c r="AX35" s="645"/>
      <c r="AY35" s="645"/>
      <c r="AZ35" s="645"/>
      <c r="BA35" s="643"/>
      <c r="BB35" s="681"/>
      <c r="BC35" s="598"/>
      <c r="BD35" s="1319"/>
      <c r="BE35" s="1319"/>
      <c r="BF35" s="1319"/>
      <c r="BG35" s="1319"/>
      <c r="BH35" s="1319"/>
      <c r="BI35" s="1319"/>
      <c r="BJ35" s="1319"/>
      <c r="BK35" s="1319"/>
      <c r="BL35" s="1319"/>
      <c r="BM35" s="1319"/>
      <c r="BN35" s="1319"/>
      <c r="BO35" s="1319"/>
      <c r="BP35" s="1350"/>
      <c r="BQ35" s="1350"/>
      <c r="BR35" s="645"/>
      <c r="BS35" s="645"/>
      <c r="BT35" s="645"/>
      <c r="BU35" s="645"/>
      <c r="BV35" s="643"/>
      <c r="BW35" s="1350"/>
      <c r="BX35" s="654"/>
      <c r="BY35" s="645"/>
      <c r="BZ35" s="645"/>
      <c r="CA35" s="645"/>
      <c r="CB35" s="645"/>
      <c r="CC35" s="646"/>
      <c r="CD35" s="442"/>
      <c r="CE35" s="442"/>
      <c r="CF35" s="443"/>
      <c r="CG35" s="443"/>
      <c r="CH35" s="443"/>
      <c r="CI35" s="443"/>
      <c r="CJ35" s="456"/>
      <c r="CK35" s="1350"/>
      <c r="CL35" s="1350"/>
      <c r="CM35" s="645"/>
      <c r="CN35" s="645"/>
      <c r="CO35" s="645"/>
      <c r="CP35" s="645"/>
      <c r="CQ35" s="643"/>
      <c r="CR35" s="683"/>
      <c r="CS35" s="1350"/>
      <c r="CT35" s="645"/>
      <c r="CU35" s="645"/>
      <c r="CV35" s="645"/>
      <c r="CW35" s="645"/>
      <c r="CX35" s="654"/>
      <c r="CY35" s="1350"/>
      <c r="CZ35" s="1350"/>
      <c r="DA35" s="645"/>
      <c r="DB35" s="645"/>
      <c r="DC35" s="645"/>
      <c r="DD35" s="645"/>
      <c r="DE35" s="654"/>
      <c r="DF35" s="70"/>
      <c r="DG35" s="1350"/>
      <c r="DH35" s="645"/>
      <c r="DI35" s="645"/>
      <c r="DJ35" s="645"/>
      <c r="DK35" s="645"/>
      <c r="DL35" s="643"/>
      <c r="DM35" s="70"/>
      <c r="DN35" s="1350"/>
      <c r="DO35" s="645"/>
      <c r="DP35" s="645"/>
      <c r="DQ35" s="645"/>
      <c r="DR35" s="645"/>
      <c r="DS35" s="643"/>
      <c r="DT35" s="683"/>
      <c r="DU35" s="1350"/>
      <c r="DV35" s="645"/>
      <c r="DW35" s="645"/>
      <c r="DX35" s="645"/>
      <c r="DY35" s="645"/>
      <c r="DZ35" s="643"/>
      <c r="EA35" s="1350"/>
      <c r="EB35" s="1350"/>
      <c r="EC35" s="645"/>
      <c r="ED35" s="645"/>
      <c r="EE35" s="645"/>
      <c r="EF35" s="645"/>
      <c r="EG35" s="643"/>
      <c r="EH35" s="1350"/>
      <c r="EI35" s="1350"/>
      <c r="EJ35" s="645"/>
      <c r="EK35" s="645"/>
      <c r="EL35" s="645"/>
      <c r="EM35" s="645"/>
      <c r="EN35" s="719"/>
      <c r="EO35" s="596"/>
      <c r="EP35" s="1252"/>
      <c r="EQ35" s="645"/>
      <c r="ER35" s="1252"/>
      <c r="ES35" s="645"/>
      <c r="ET35" s="645"/>
      <c r="EU35" s="643"/>
      <c r="EV35" s="1350"/>
      <c r="EW35" s="121"/>
      <c r="EX35" s="121"/>
      <c r="EY35" s="645"/>
      <c r="EZ35" s="645"/>
      <c r="FA35" s="645"/>
      <c r="FB35" s="646"/>
      <c r="FC35" s="1350"/>
      <c r="FD35" s="645"/>
      <c r="FE35" s="645"/>
      <c r="FF35" s="645"/>
      <c r="FG35" s="645"/>
      <c r="FH35" s="1350"/>
      <c r="FI35" s="596"/>
      <c r="FJ35" s="481"/>
      <c r="FK35" s="481"/>
      <c r="FL35" s="1490"/>
      <c r="FM35" s="1490"/>
      <c r="FN35" s="1490"/>
      <c r="FO35" s="1490"/>
      <c r="FP35" s="963"/>
      <c r="FQ35" s="919"/>
      <c r="FR35" s="919"/>
      <c r="FS35" s="920"/>
      <c r="FT35" s="920"/>
      <c r="FU35" s="920"/>
      <c r="FV35" s="920"/>
      <c r="FW35" s="921"/>
      <c r="FX35" s="1350"/>
      <c r="FY35" s="571"/>
      <c r="FZ35" s="569"/>
      <c r="GA35" s="569"/>
      <c r="GB35" s="569"/>
      <c r="GC35" s="569"/>
      <c r="GD35" s="570"/>
      <c r="GE35" s="1350"/>
      <c r="GF35" s="1350"/>
      <c r="GG35" s="645"/>
      <c r="GH35" s="645"/>
      <c r="GI35" s="645"/>
      <c r="GJ35" s="645"/>
      <c r="GK35" s="643"/>
    </row>
    <row r="36" spans="1:193" ht="409.6" thickBot="1">
      <c r="A36" s="1601"/>
      <c r="B36" s="817" t="s">
        <v>2808</v>
      </c>
      <c r="C36" s="1336"/>
      <c r="D36" s="1339" t="s">
        <v>522</v>
      </c>
      <c r="E36" s="1309" t="s">
        <v>522</v>
      </c>
      <c r="F36" s="1309" t="s">
        <v>817</v>
      </c>
      <c r="G36" s="1296" t="s">
        <v>1749</v>
      </c>
      <c r="H36" s="1296" t="s">
        <v>950</v>
      </c>
      <c r="I36" s="1296" t="s">
        <v>2037</v>
      </c>
      <c r="J36" s="1296"/>
      <c r="K36" s="1299" t="s">
        <v>1746</v>
      </c>
      <c r="L36" s="1316"/>
      <c r="M36" s="1310"/>
      <c r="N36" s="1312"/>
      <c r="O36" s="1312"/>
      <c r="P36" s="1312"/>
      <c r="Q36" s="1312"/>
      <c r="R36" s="1308"/>
      <c r="S36" s="1310"/>
      <c r="T36" s="1310"/>
      <c r="U36" s="1312"/>
      <c r="V36" s="1312"/>
      <c r="W36" s="1312"/>
      <c r="X36" s="1312"/>
      <c r="Y36" s="1308" t="s">
        <v>425</v>
      </c>
      <c r="Z36" s="1316" t="s">
        <v>1005</v>
      </c>
      <c r="AA36" s="1310"/>
      <c r="AB36" s="1312"/>
      <c r="AC36" s="1312"/>
      <c r="AD36" s="1312"/>
      <c r="AE36" s="1312"/>
      <c r="AF36" s="1308"/>
      <c r="AG36" s="1490" t="s">
        <v>1005</v>
      </c>
      <c r="AH36" s="1490"/>
      <c r="AI36" s="1490"/>
      <c r="AJ36" s="1490"/>
      <c r="AK36" s="1490"/>
      <c r="AL36" s="1490"/>
      <c r="AM36" s="1489" t="s">
        <v>1353</v>
      </c>
      <c r="AN36" s="1310"/>
      <c r="AO36" s="1310"/>
      <c r="AP36" s="1312"/>
      <c r="AQ36" s="1312"/>
      <c r="AR36" s="1312"/>
      <c r="AS36" s="1312"/>
      <c r="AT36" s="1310"/>
      <c r="AU36" s="70" t="s">
        <v>1005</v>
      </c>
      <c r="AV36" s="1310"/>
      <c r="AW36" s="1312"/>
      <c r="AX36" s="1312"/>
      <c r="AY36" s="1312"/>
      <c r="AZ36" s="1312"/>
      <c r="BA36" s="631"/>
      <c r="BB36" s="1497" t="s">
        <v>1005</v>
      </c>
      <c r="BC36" s="1488"/>
      <c r="BD36" s="1488"/>
      <c r="BE36" s="1488"/>
      <c r="BF36" s="1488"/>
      <c r="BG36" s="1488"/>
      <c r="BH36" s="1498"/>
      <c r="BI36" s="645" t="s">
        <v>1005</v>
      </c>
      <c r="BJ36" s="645"/>
      <c r="BK36" s="645"/>
      <c r="BL36" s="645"/>
      <c r="BM36" s="645"/>
      <c r="BN36" s="645"/>
      <c r="BO36" s="645"/>
      <c r="BP36" s="1310" t="s">
        <v>1005</v>
      </c>
      <c r="BQ36" s="1310"/>
      <c r="BR36" s="1312"/>
      <c r="BS36" s="1312"/>
      <c r="BT36" s="1312"/>
      <c r="BU36" s="1312"/>
      <c r="BV36" s="631"/>
      <c r="BW36" s="785"/>
      <c r="BX36" s="1313"/>
      <c r="BY36" s="1312"/>
      <c r="BZ36" s="1312"/>
      <c r="CA36" s="1312"/>
      <c r="CB36" s="1312"/>
      <c r="CC36" s="631" t="s">
        <v>2690</v>
      </c>
      <c r="CD36" s="1302" t="s">
        <v>1005</v>
      </c>
      <c r="CE36" s="1302"/>
      <c r="CF36" s="1303"/>
      <c r="CG36" s="1303"/>
      <c r="CH36" s="1303"/>
      <c r="CI36" s="1303"/>
      <c r="CJ36" s="440" t="s">
        <v>1902</v>
      </c>
      <c r="CK36" s="1310" t="s">
        <v>1005</v>
      </c>
      <c r="CL36" s="1310"/>
      <c r="CM36" s="1312"/>
      <c r="CN36" s="1312"/>
      <c r="CO36" s="1312"/>
      <c r="CP36" s="1312"/>
      <c r="CQ36" s="1308"/>
      <c r="CR36" s="1310" t="s">
        <v>2058</v>
      </c>
      <c r="CS36" s="1297"/>
      <c r="CT36" s="645"/>
      <c r="CU36" s="645"/>
      <c r="CV36" s="645"/>
      <c r="CW36" s="645"/>
      <c r="CX36" s="645"/>
      <c r="CY36" s="350" t="s">
        <v>522</v>
      </c>
      <c r="CZ36" s="1297" t="s">
        <v>817</v>
      </c>
      <c r="DA36" s="645" t="s">
        <v>1792</v>
      </c>
      <c r="DB36" s="645" t="s">
        <v>950</v>
      </c>
      <c r="DC36" s="645" t="s">
        <v>1705</v>
      </c>
      <c r="DD36" s="645"/>
      <c r="DE36" s="645" t="s">
        <v>1747</v>
      </c>
      <c r="DF36" s="1316" t="s">
        <v>1958</v>
      </c>
      <c r="DG36" s="1310" t="s">
        <v>1959</v>
      </c>
      <c r="DH36" s="1312" t="s">
        <v>1960</v>
      </c>
      <c r="DI36" s="1312" t="s">
        <v>642</v>
      </c>
      <c r="DJ36" s="1312"/>
      <c r="DK36" s="1312"/>
      <c r="DL36" s="631"/>
      <c r="DM36" s="1316" t="s">
        <v>522</v>
      </c>
      <c r="DN36" s="1310" t="s">
        <v>1955</v>
      </c>
      <c r="DO36" s="1312" t="s">
        <v>1956</v>
      </c>
      <c r="DP36" s="1312" t="s">
        <v>950</v>
      </c>
      <c r="DQ36" s="1312"/>
      <c r="DR36" s="1312"/>
      <c r="DS36" s="1308" t="s">
        <v>2349</v>
      </c>
      <c r="DT36" s="1310"/>
      <c r="DU36" s="1310"/>
      <c r="DV36" s="1312"/>
      <c r="DW36" s="1312"/>
      <c r="DX36" s="1312"/>
      <c r="DY36" s="1312"/>
      <c r="DZ36" s="1308"/>
      <c r="EA36" s="1310" t="s">
        <v>1005</v>
      </c>
      <c r="EB36" s="1310"/>
      <c r="EC36" s="1312"/>
      <c r="ED36" s="1312"/>
      <c r="EE36" s="1312"/>
      <c r="EF36" s="1312"/>
      <c r="EG36" s="1308"/>
      <c r="EH36" s="1314" t="s">
        <v>1005</v>
      </c>
      <c r="EI36" s="1314"/>
      <c r="EJ36" s="1315"/>
      <c r="EK36" s="1315"/>
      <c r="EL36" s="1315"/>
      <c r="EM36" s="1315"/>
      <c r="EN36" s="733"/>
      <c r="EO36" s="1286"/>
      <c r="EP36" s="1315"/>
      <c r="EQ36" s="1315"/>
      <c r="ER36" s="1315"/>
      <c r="ES36" s="1315"/>
      <c r="ET36" s="1315"/>
      <c r="EU36" s="1317"/>
      <c r="EV36" s="1310" t="s">
        <v>522</v>
      </c>
      <c r="EW36" s="1297" t="s">
        <v>278</v>
      </c>
      <c r="EX36" s="1297" t="s">
        <v>2620</v>
      </c>
      <c r="EY36" s="1312" t="s">
        <v>950</v>
      </c>
      <c r="EZ36" s="1312" t="s">
        <v>2802</v>
      </c>
      <c r="FA36" s="1312"/>
      <c r="FB36" s="631" t="s">
        <v>2445</v>
      </c>
      <c r="FC36" s="1309" t="s">
        <v>817</v>
      </c>
      <c r="FD36" s="1312" t="s">
        <v>2136</v>
      </c>
      <c r="FE36" s="1312" t="s">
        <v>950</v>
      </c>
      <c r="FF36" s="1312" t="s">
        <v>2163</v>
      </c>
      <c r="FG36" s="1312"/>
      <c r="FH36" s="1310"/>
      <c r="FI36" s="1040" t="s">
        <v>1746</v>
      </c>
      <c r="FJ36" s="1329"/>
      <c r="FK36" s="1329"/>
      <c r="FL36" s="1322"/>
      <c r="FM36" s="1322"/>
      <c r="FN36" s="1322"/>
      <c r="FO36" s="1322"/>
      <c r="FP36" s="1491"/>
      <c r="FQ36" s="1331"/>
      <c r="FR36" s="1331"/>
      <c r="FS36" s="1332"/>
      <c r="FT36" s="1332"/>
      <c r="FU36" s="1332"/>
      <c r="FV36" s="1332"/>
      <c r="FW36" s="1492"/>
      <c r="FX36" s="1310"/>
      <c r="FY36" s="1310"/>
      <c r="FZ36" s="1312"/>
      <c r="GA36" s="1312"/>
      <c r="GB36" s="1312"/>
      <c r="GC36" s="1312"/>
      <c r="GD36" s="1308"/>
      <c r="GE36" s="1310" t="s">
        <v>522</v>
      </c>
      <c r="GF36" s="1309" t="s">
        <v>817</v>
      </c>
      <c r="GG36" s="1493" t="s">
        <v>1633</v>
      </c>
      <c r="GH36" s="1312"/>
      <c r="GI36" s="1312"/>
      <c r="GJ36" s="1312"/>
      <c r="GK36" s="1308" t="s">
        <v>1818</v>
      </c>
    </row>
    <row r="37" spans="1:193" ht="100.5" thickBot="1">
      <c r="A37" s="1597" t="s">
        <v>339</v>
      </c>
      <c r="B37" s="1291" t="s">
        <v>2280</v>
      </c>
      <c r="C37" s="1292" t="s">
        <v>392</v>
      </c>
      <c r="D37" s="1293" t="s">
        <v>520</v>
      </c>
      <c r="E37" s="1290" t="s">
        <v>520</v>
      </c>
      <c r="F37" s="1290" t="s">
        <v>521</v>
      </c>
      <c r="G37" s="119" t="s">
        <v>1759</v>
      </c>
      <c r="H37" s="119"/>
      <c r="I37" s="120" t="s">
        <v>968</v>
      </c>
      <c r="J37" s="73"/>
      <c r="K37" s="166"/>
      <c r="L37" s="682"/>
      <c r="M37" s="683"/>
      <c r="N37" s="659"/>
      <c r="O37" s="659"/>
      <c r="P37" s="659"/>
      <c r="Q37" s="659"/>
      <c r="R37" s="1188"/>
      <c r="S37" s="683"/>
      <c r="T37" s="683"/>
      <c r="U37" s="659"/>
      <c r="V37" s="659"/>
      <c r="W37" s="659"/>
      <c r="X37" s="659"/>
      <c r="Y37" s="1188"/>
      <c r="Z37" s="682"/>
      <c r="AA37" s="683"/>
      <c r="AB37" s="659"/>
      <c r="AC37" s="659"/>
      <c r="AD37" s="659"/>
      <c r="AE37" s="659"/>
      <c r="AF37" s="1188" t="s">
        <v>402</v>
      </c>
      <c r="AG37" s="1304"/>
      <c r="AH37" s="373"/>
      <c r="AI37" s="1304"/>
      <c r="AJ37" s="1304"/>
      <c r="AK37" s="1304"/>
      <c r="AL37" s="1304"/>
      <c r="AM37" s="1602"/>
      <c r="AN37" s="683"/>
      <c r="AO37" s="683"/>
      <c r="AP37" s="659"/>
      <c r="AQ37" s="659"/>
      <c r="AR37" s="659"/>
      <c r="AS37" s="659"/>
      <c r="AT37" s="686"/>
      <c r="AU37" s="682" t="s">
        <v>520</v>
      </c>
      <c r="AV37" s="683" t="s">
        <v>521</v>
      </c>
      <c r="AW37" s="659" t="s">
        <v>2456</v>
      </c>
      <c r="AX37" s="659"/>
      <c r="AY37" s="301" t="s">
        <v>968</v>
      </c>
      <c r="AZ37" s="659"/>
      <c r="BA37" s="1188" t="s">
        <v>2457</v>
      </c>
      <c r="BB37" s="1523"/>
      <c r="BC37" s="1413"/>
      <c r="BD37" s="1413"/>
      <c r="BE37" s="1413"/>
      <c r="BF37" s="1413"/>
      <c r="BG37" s="1413"/>
      <c r="BH37" s="1535"/>
      <c r="BI37" s="1319" t="s">
        <v>520</v>
      </c>
      <c r="BJ37" s="1319" t="s">
        <v>521</v>
      </c>
      <c r="BK37" s="1319" t="s">
        <v>957</v>
      </c>
      <c r="BL37" s="1319"/>
      <c r="BM37" s="1319"/>
      <c r="BN37" s="1319" t="s">
        <v>2706</v>
      </c>
      <c r="BO37" s="1319"/>
      <c r="BP37" s="682"/>
      <c r="BQ37" s="683"/>
      <c r="BR37" s="659"/>
      <c r="BS37" s="659"/>
      <c r="BT37" s="659"/>
      <c r="BU37" s="659"/>
      <c r="BV37" s="1188"/>
      <c r="BW37" s="686"/>
      <c r="BX37" s="686"/>
      <c r="BY37" s="659"/>
      <c r="BZ37" s="659"/>
      <c r="CA37" s="659"/>
      <c r="CB37" s="659"/>
      <c r="CC37" s="1188"/>
      <c r="CD37" s="749" t="s">
        <v>520</v>
      </c>
      <c r="CE37" s="749" t="s">
        <v>397</v>
      </c>
      <c r="CF37" s="843" t="s">
        <v>1971</v>
      </c>
      <c r="CG37" s="745"/>
      <c r="CH37" s="745" t="s">
        <v>629</v>
      </c>
      <c r="CI37" s="745"/>
      <c r="CJ37" s="455" t="s">
        <v>2164</v>
      </c>
      <c r="CK37" s="683"/>
      <c r="CL37" s="683"/>
      <c r="CM37" s="659"/>
      <c r="CN37" s="659"/>
      <c r="CO37" s="659"/>
      <c r="CP37" s="659"/>
      <c r="CQ37" s="1188"/>
      <c r="CR37" s="1325" t="s">
        <v>2058</v>
      </c>
      <c r="CS37" s="683"/>
      <c r="CT37" s="659"/>
      <c r="CU37" s="659"/>
      <c r="CV37" s="659"/>
      <c r="CW37" s="659"/>
      <c r="CX37" s="1188"/>
      <c r="CY37" s="683"/>
      <c r="CZ37" s="683"/>
      <c r="DA37" s="659"/>
      <c r="DB37" s="659"/>
      <c r="DC37" s="659"/>
      <c r="DD37" s="659"/>
      <c r="DE37" s="685"/>
      <c r="DF37" s="682" t="s">
        <v>1005</v>
      </c>
      <c r="DG37" s="683"/>
      <c r="DH37" s="659"/>
      <c r="DI37" s="659"/>
      <c r="DJ37" s="659"/>
      <c r="DK37" s="659"/>
      <c r="DL37" s="349"/>
      <c r="DM37" s="682" t="s">
        <v>1005</v>
      </c>
      <c r="DN37" s="683"/>
      <c r="DO37" s="659"/>
      <c r="DP37" s="659"/>
      <c r="DQ37" s="659"/>
      <c r="DR37" s="659"/>
      <c r="DS37" s="349"/>
      <c r="DT37" s="683"/>
      <c r="DU37" s="683"/>
      <c r="DV37" s="659"/>
      <c r="DW37" s="659"/>
      <c r="DX37" s="659"/>
      <c r="DY37" s="659"/>
      <c r="DZ37" s="685"/>
      <c r="EA37" s="683"/>
      <c r="EB37" s="683"/>
      <c r="EC37" s="659"/>
      <c r="ED37" s="659"/>
      <c r="EE37" s="659"/>
      <c r="EF37" s="659"/>
      <c r="EG37" s="685"/>
      <c r="EH37" s="764"/>
      <c r="EI37" s="764"/>
      <c r="EJ37" s="764"/>
      <c r="EK37" s="764"/>
      <c r="EL37" s="764"/>
      <c r="EM37" s="764"/>
      <c r="EN37" s="766"/>
      <c r="EO37" s="1022"/>
      <c r="EP37" s="659"/>
      <c r="EQ37" s="659"/>
      <c r="ER37" s="659"/>
      <c r="ES37" s="659"/>
      <c r="ET37" s="659"/>
      <c r="EU37" s="1188"/>
      <c r="EV37" s="683" t="s">
        <v>591</v>
      </c>
      <c r="EW37" s="660" t="s">
        <v>521</v>
      </c>
      <c r="EX37" s="660" t="s">
        <v>1780</v>
      </c>
      <c r="EY37" s="659"/>
      <c r="EZ37" s="659" t="s">
        <v>844</v>
      </c>
      <c r="FA37" s="659"/>
      <c r="FB37" s="685"/>
      <c r="FC37" s="645"/>
      <c r="FD37" s="645"/>
      <c r="FE37" s="645"/>
      <c r="FF37" s="645"/>
      <c r="FG37" s="645"/>
      <c r="FH37" s="645"/>
      <c r="FI37" s="596"/>
      <c r="FJ37" s="959"/>
      <c r="FK37" s="959"/>
      <c r="FL37" s="478"/>
      <c r="FM37" s="478"/>
      <c r="FN37" s="478"/>
      <c r="FO37" s="478"/>
      <c r="FP37" s="960"/>
      <c r="FQ37" s="917"/>
      <c r="FR37" s="917"/>
      <c r="FS37" s="914"/>
      <c r="FT37" s="914"/>
      <c r="FU37" s="914"/>
      <c r="FV37" s="914"/>
      <c r="FW37" s="918"/>
      <c r="FX37" s="546" t="s">
        <v>520</v>
      </c>
      <c r="FY37" s="546" t="s">
        <v>595</v>
      </c>
      <c r="FZ37" s="559" t="s">
        <v>1845</v>
      </c>
      <c r="GA37" s="559"/>
      <c r="GB37" s="560" t="s">
        <v>968</v>
      </c>
      <c r="GC37" s="559" t="s">
        <v>628</v>
      </c>
      <c r="GD37" s="685"/>
      <c r="GE37" s="683" t="s">
        <v>520</v>
      </c>
      <c r="GF37" s="683" t="s">
        <v>521</v>
      </c>
      <c r="GG37" s="659" t="s">
        <v>1103</v>
      </c>
      <c r="GH37" s="659"/>
      <c r="GI37" s="659" t="s">
        <v>992</v>
      </c>
      <c r="GJ37" s="659"/>
      <c r="GK37" s="685"/>
    </row>
    <row r="38" spans="1:193" ht="157.5" thickBot="1">
      <c r="A38" s="1598"/>
      <c r="B38" s="127" t="s">
        <v>341</v>
      </c>
      <c r="C38" s="1026"/>
      <c r="D38" s="1036" t="s">
        <v>522</v>
      </c>
      <c r="E38" s="114" t="s">
        <v>522</v>
      </c>
      <c r="F38" s="114" t="s">
        <v>814</v>
      </c>
      <c r="G38" s="116" t="s">
        <v>965</v>
      </c>
      <c r="H38" s="116" t="s">
        <v>18</v>
      </c>
      <c r="I38" s="117" t="s">
        <v>1434</v>
      </c>
      <c r="J38" s="116" t="s">
        <v>680</v>
      </c>
      <c r="K38" s="167" t="s">
        <v>1510</v>
      </c>
      <c r="L38" s="677"/>
      <c r="M38" s="678"/>
      <c r="N38" s="1319"/>
      <c r="O38" s="1319"/>
      <c r="P38" s="1319"/>
      <c r="Q38" s="1319"/>
      <c r="R38" s="676"/>
      <c r="S38" s="678"/>
      <c r="T38" s="678"/>
      <c r="U38" s="1319"/>
      <c r="V38" s="1319"/>
      <c r="W38" s="1319"/>
      <c r="X38" s="1319"/>
      <c r="Y38" s="676"/>
      <c r="Z38" s="677"/>
      <c r="AA38" s="678"/>
      <c r="AB38" s="1319"/>
      <c r="AC38" s="1319"/>
      <c r="AD38" s="1319"/>
      <c r="AE38" s="1319"/>
      <c r="AF38" s="676"/>
      <c r="AG38" s="1304" t="s">
        <v>522</v>
      </c>
      <c r="AH38" s="373" t="s">
        <v>1350</v>
      </c>
      <c r="AI38" s="1304" t="s">
        <v>1354</v>
      </c>
      <c r="AJ38" s="1304" t="s">
        <v>988</v>
      </c>
      <c r="AK38" s="1304" t="s">
        <v>844</v>
      </c>
      <c r="AL38" s="1304"/>
      <c r="AM38" s="1623"/>
      <c r="AN38" s="678"/>
      <c r="AO38" s="128"/>
      <c r="AP38" s="1319"/>
      <c r="AQ38" s="1319"/>
      <c r="AR38" s="1319"/>
      <c r="AS38" s="1319"/>
      <c r="AT38" s="687"/>
      <c r="AU38" s="173"/>
      <c r="AV38" s="114"/>
      <c r="AW38" s="1319"/>
      <c r="AX38" s="1319"/>
      <c r="AY38" s="699"/>
      <c r="AZ38" s="1319"/>
      <c r="BA38" s="1360" t="s">
        <v>2458</v>
      </c>
      <c r="BB38" s="1508"/>
      <c r="BC38" s="538"/>
      <c r="BD38" s="538"/>
      <c r="BE38" s="538"/>
      <c r="BF38" s="538"/>
      <c r="BG38" s="538"/>
      <c r="BH38" s="1515"/>
      <c r="BI38" s="1319" t="s">
        <v>1005</v>
      </c>
      <c r="BJ38" s="1319"/>
      <c r="BK38" s="1319"/>
      <c r="BL38" s="1319"/>
      <c r="BM38" s="1319"/>
      <c r="BN38" s="1319"/>
      <c r="BO38" s="1319"/>
      <c r="BP38" s="677"/>
      <c r="BQ38" s="678"/>
      <c r="BR38" s="1319"/>
      <c r="BS38" s="1319"/>
      <c r="BT38" s="1319"/>
      <c r="BU38" s="1319"/>
      <c r="BV38" s="676"/>
      <c r="BW38" s="678"/>
      <c r="BX38" s="687"/>
      <c r="BY38" s="1319"/>
      <c r="BZ38" s="1319"/>
      <c r="CA38" s="1319"/>
      <c r="CB38" s="1319"/>
      <c r="CC38" s="680"/>
      <c r="CD38" s="459" t="s">
        <v>522</v>
      </c>
      <c r="CE38" s="459" t="s">
        <v>818</v>
      </c>
      <c r="CF38" s="710" t="s">
        <v>965</v>
      </c>
      <c r="CG38" s="710" t="s">
        <v>969</v>
      </c>
      <c r="CH38" s="710" t="s">
        <v>992</v>
      </c>
      <c r="CI38" s="710"/>
      <c r="CJ38" s="460" t="s">
        <v>1849</v>
      </c>
      <c r="CK38" s="677"/>
      <c r="CL38" s="678"/>
      <c r="CM38" s="1319"/>
      <c r="CN38" s="1319"/>
      <c r="CO38" s="1319"/>
      <c r="CP38" s="1319"/>
      <c r="CQ38" s="680"/>
      <c r="CR38" s="1325" t="s">
        <v>2058</v>
      </c>
      <c r="CS38" s="678"/>
      <c r="CT38" s="1319"/>
      <c r="CU38" s="1319"/>
      <c r="CV38" s="699"/>
      <c r="CW38" s="1319"/>
      <c r="CX38" s="678"/>
      <c r="CY38" s="678" t="s">
        <v>522</v>
      </c>
      <c r="CZ38" s="678" t="s">
        <v>818</v>
      </c>
      <c r="DA38" s="1319" t="s">
        <v>965</v>
      </c>
      <c r="DB38" s="1319" t="s">
        <v>18</v>
      </c>
      <c r="DC38" s="699" t="s">
        <v>1434</v>
      </c>
      <c r="DD38" s="1319" t="s">
        <v>680</v>
      </c>
      <c r="DE38" s="678" t="s">
        <v>1510</v>
      </c>
      <c r="DF38" s="690" t="s">
        <v>522</v>
      </c>
      <c r="DG38" s="630" t="s">
        <v>819</v>
      </c>
      <c r="DH38" s="633" t="s">
        <v>1075</v>
      </c>
      <c r="DI38" s="633" t="s">
        <v>950</v>
      </c>
      <c r="DJ38" s="633" t="s">
        <v>629</v>
      </c>
      <c r="DK38" s="633" t="s">
        <v>407</v>
      </c>
      <c r="DL38" s="638" t="s">
        <v>1612</v>
      </c>
      <c r="DM38" s="690" t="s">
        <v>1005</v>
      </c>
      <c r="DN38" s="630"/>
      <c r="DO38" s="633"/>
      <c r="DP38" s="633"/>
      <c r="DQ38" s="633"/>
      <c r="DR38" s="633"/>
      <c r="DS38" s="638"/>
      <c r="DT38" s="678"/>
      <c r="DU38" s="128"/>
      <c r="DV38" s="679"/>
      <c r="DW38" s="679"/>
      <c r="DX38" s="679"/>
      <c r="DY38" s="679"/>
      <c r="DZ38" s="129"/>
      <c r="EA38" s="678"/>
      <c r="EB38" s="678"/>
      <c r="EC38" s="679"/>
      <c r="ED38" s="679"/>
      <c r="EE38" s="679"/>
      <c r="EF38" s="679"/>
      <c r="EG38" s="676"/>
      <c r="EH38" s="764"/>
      <c r="EI38" s="764"/>
      <c r="EJ38" s="764"/>
      <c r="EK38" s="764"/>
      <c r="EL38" s="764"/>
      <c r="EM38" s="764"/>
      <c r="EN38" s="766"/>
      <c r="EO38" s="1191" t="s">
        <v>1005</v>
      </c>
      <c r="EP38" s="1190"/>
      <c r="EQ38" s="1190"/>
      <c r="ER38" s="633"/>
      <c r="ES38" s="670"/>
      <c r="ET38" s="633"/>
      <c r="EU38" s="638"/>
      <c r="EV38" s="678" t="s">
        <v>522</v>
      </c>
      <c r="EW38" s="681" t="s">
        <v>814</v>
      </c>
      <c r="EX38" s="681" t="s">
        <v>217</v>
      </c>
      <c r="EY38" s="679" t="s">
        <v>950</v>
      </c>
      <c r="EZ38" s="679" t="s">
        <v>844</v>
      </c>
      <c r="FA38" s="679"/>
      <c r="FB38" s="676"/>
      <c r="FC38" s="679"/>
      <c r="FD38" s="679"/>
      <c r="FE38" s="679"/>
      <c r="FF38" s="679"/>
      <c r="FG38" s="679"/>
      <c r="FH38" s="679"/>
      <c r="FI38" s="596"/>
      <c r="FJ38" s="942" t="s">
        <v>522</v>
      </c>
      <c r="FK38" s="942" t="s">
        <v>819</v>
      </c>
      <c r="FL38" s="892" t="s">
        <v>1637</v>
      </c>
      <c r="FM38" s="892" t="s">
        <v>833</v>
      </c>
      <c r="FN38" s="892" t="s">
        <v>844</v>
      </c>
      <c r="FO38" s="892" t="s">
        <v>680</v>
      </c>
      <c r="FP38" s="943" t="s">
        <v>2225</v>
      </c>
      <c r="FQ38" s="944" t="s">
        <v>522</v>
      </c>
      <c r="FR38" s="944" t="s">
        <v>2231</v>
      </c>
      <c r="FS38" s="945" t="s">
        <v>1637</v>
      </c>
      <c r="FT38" s="945" t="s">
        <v>833</v>
      </c>
      <c r="FU38" s="945" t="s">
        <v>844</v>
      </c>
      <c r="FV38" s="892" t="s">
        <v>680</v>
      </c>
      <c r="FW38" s="943" t="s">
        <v>938</v>
      </c>
      <c r="FX38" s="561" t="s">
        <v>522</v>
      </c>
      <c r="FY38" s="561" t="s">
        <v>2362</v>
      </c>
      <c r="FZ38" s="550" t="s">
        <v>965</v>
      </c>
      <c r="GA38" s="550" t="s">
        <v>969</v>
      </c>
      <c r="GB38" s="562" t="s">
        <v>2361</v>
      </c>
      <c r="GC38" s="550" t="s">
        <v>628</v>
      </c>
      <c r="GD38" s="676"/>
      <c r="GE38" s="629" t="s">
        <v>522</v>
      </c>
      <c r="GF38" s="669" t="s">
        <v>814</v>
      </c>
      <c r="GG38" s="633" t="s">
        <v>1104</v>
      </c>
      <c r="GH38" s="633" t="s">
        <v>950</v>
      </c>
      <c r="GI38" s="633" t="s">
        <v>992</v>
      </c>
      <c r="GJ38" s="701" t="s">
        <v>680</v>
      </c>
      <c r="GK38" s="638"/>
    </row>
    <row r="39" spans="1:193" ht="86.25" thickBot="1">
      <c r="A39" s="1599"/>
      <c r="B39" s="1294"/>
      <c r="C39" s="1336"/>
      <c r="D39" s="1339" t="s">
        <v>393</v>
      </c>
      <c r="E39" s="1309" t="s">
        <v>1005</v>
      </c>
      <c r="F39" s="1309"/>
      <c r="G39" s="1296"/>
      <c r="H39" s="1296"/>
      <c r="I39" s="1296"/>
      <c r="J39" s="1296"/>
      <c r="K39" s="1299"/>
      <c r="L39" s="1316"/>
      <c r="M39" s="1310"/>
      <c r="N39" s="1312"/>
      <c r="O39" s="1312"/>
      <c r="P39" s="1312"/>
      <c r="Q39" s="1312"/>
      <c r="R39" s="1308"/>
      <c r="S39" s="1310"/>
      <c r="T39" s="1310"/>
      <c r="U39" s="1312"/>
      <c r="V39" s="1312"/>
      <c r="W39" s="1312"/>
      <c r="X39" s="1312"/>
      <c r="Y39" s="1308"/>
      <c r="Z39" s="1316"/>
      <c r="AA39" s="1310"/>
      <c r="AB39" s="1312"/>
      <c r="AC39" s="1312"/>
      <c r="AD39" s="1312"/>
      <c r="AE39" s="1318"/>
      <c r="AF39" s="1308"/>
      <c r="AG39" s="1304"/>
      <c r="AH39" s="1304"/>
      <c r="AI39" s="1304"/>
      <c r="AJ39" s="1304"/>
      <c r="AK39" s="1304"/>
      <c r="AL39" s="1304"/>
      <c r="AM39" s="1603"/>
      <c r="AN39" s="1310"/>
      <c r="AO39" s="82"/>
      <c r="AP39" s="1312"/>
      <c r="AQ39" s="1312"/>
      <c r="AR39" s="1312"/>
      <c r="AS39" s="1312"/>
      <c r="AT39" s="1313"/>
      <c r="AU39" s="1037"/>
      <c r="AV39" s="1309"/>
      <c r="AW39" s="1309"/>
      <c r="AX39" s="1312"/>
      <c r="AY39" s="1312"/>
      <c r="AZ39" s="1312"/>
      <c r="BA39" s="1308"/>
      <c r="BB39" s="1494"/>
      <c r="BC39" s="1495"/>
      <c r="BD39" s="1495"/>
      <c r="BE39" s="1495"/>
      <c r="BF39" s="1495"/>
      <c r="BG39" s="1495"/>
      <c r="BH39" s="1496"/>
      <c r="BI39" s="1319"/>
      <c r="BJ39" s="1319"/>
      <c r="BK39" s="1319"/>
      <c r="BL39" s="1319"/>
      <c r="BM39" s="1319"/>
      <c r="BN39" s="1319"/>
      <c r="BO39" s="1319"/>
      <c r="BP39" s="1310"/>
      <c r="BQ39" s="1310"/>
      <c r="BR39" s="1312"/>
      <c r="BS39" s="1312"/>
      <c r="BT39" s="1312"/>
      <c r="BU39" s="1312"/>
      <c r="BV39" s="1308"/>
      <c r="BW39" s="1310"/>
      <c r="BX39" s="1313"/>
      <c r="BY39" s="1312"/>
      <c r="BZ39" s="1312"/>
      <c r="CA39" s="1312"/>
      <c r="CB39" s="1312"/>
      <c r="CC39" s="631"/>
      <c r="CD39" s="1302"/>
      <c r="CE39" s="1302"/>
      <c r="CF39" s="1303"/>
      <c r="CG39" s="1303"/>
      <c r="CH39" s="1303"/>
      <c r="CI39" s="1303"/>
      <c r="CJ39" s="440"/>
      <c r="CK39" s="1310"/>
      <c r="CL39" s="1310"/>
      <c r="CM39" s="1312"/>
      <c r="CN39" s="1312"/>
      <c r="CO39" s="1312"/>
      <c r="CP39" s="1312"/>
      <c r="CQ39" s="1308"/>
      <c r="CR39" s="1325" t="s">
        <v>2058</v>
      </c>
      <c r="CS39" s="1310"/>
      <c r="CT39" s="1312"/>
      <c r="CU39" s="1312"/>
      <c r="CV39" s="1312"/>
      <c r="CW39" s="1312"/>
      <c r="CX39" s="1313"/>
      <c r="CY39" s="1310"/>
      <c r="CZ39" s="1310"/>
      <c r="DA39" s="1312"/>
      <c r="DB39" s="1312"/>
      <c r="DC39" s="1312"/>
      <c r="DD39" s="1312"/>
      <c r="DE39" s="628"/>
      <c r="DF39" s="699"/>
      <c r="DG39" s="624"/>
      <c r="DH39" s="627"/>
      <c r="DI39" s="627"/>
      <c r="DJ39" s="627"/>
      <c r="DK39" s="627"/>
      <c r="DL39" s="622"/>
      <c r="DM39" s="699"/>
      <c r="DN39" s="624"/>
      <c r="DO39" s="627"/>
      <c r="DP39" s="627"/>
      <c r="DQ39" s="627"/>
      <c r="DR39" s="627"/>
      <c r="DS39" s="622"/>
      <c r="DT39" s="624"/>
      <c r="DU39" s="82"/>
      <c r="DV39" s="627"/>
      <c r="DW39" s="627"/>
      <c r="DX39" s="627"/>
      <c r="DY39" s="627"/>
      <c r="DZ39" s="124"/>
      <c r="EA39" s="624"/>
      <c r="EB39" s="624"/>
      <c r="EC39" s="627"/>
      <c r="ED39" s="627"/>
      <c r="EE39" s="627"/>
      <c r="EF39" s="627"/>
      <c r="EG39" s="622"/>
      <c r="EH39" s="624" t="s">
        <v>1005</v>
      </c>
      <c r="EI39" s="624"/>
      <c r="EJ39" s="627"/>
      <c r="EK39" s="627"/>
      <c r="EL39" s="627"/>
      <c r="EM39" s="627"/>
      <c r="EN39" s="721"/>
      <c r="EO39" s="597"/>
      <c r="EP39" s="653"/>
      <c r="EQ39" s="653"/>
      <c r="ER39" s="653"/>
      <c r="ES39" s="653"/>
      <c r="ET39" s="653"/>
      <c r="EU39" s="644"/>
      <c r="EV39" s="624"/>
      <c r="EW39" s="80"/>
      <c r="EX39" s="80"/>
      <c r="EY39" s="627"/>
      <c r="EZ39" s="627"/>
      <c r="FA39" s="627"/>
      <c r="FB39" s="622"/>
      <c r="FC39" s="653"/>
      <c r="FD39" s="653"/>
      <c r="FE39" s="653"/>
      <c r="FF39" s="653"/>
      <c r="FG39" s="653"/>
      <c r="FH39" s="653"/>
      <c r="FI39" s="597"/>
      <c r="FJ39" s="947" t="s">
        <v>393</v>
      </c>
      <c r="FK39" s="947" t="s">
        <v>433</v>
      </c>
      <c r="FL39" s="805" t="s">
        <v>1640</v>
      </c>
      <c r="FM39" s="805" t="s">
        <v>833</v>
      </c>
      <c r="FN39" s="805" t="s">
        <v>992</v>
      </c>
      <c r="FO39" s="892" t="s">
        <v>680</v>
      </c>
      <c r="FP39" s="948" t="s">
        <v>1048</v>
      </c>
      <c r="FQ39" s="949" t="s">
        <v>393</v>
      </c>
      <c r="FR39" s="949" t="s">
        <v>433</v>
      </c>
      <c r="FS39" s="950" t="s">
        <v>1638</v>
      </c>
      <c r="FT39" s="950" t="s">
        <v>833</v>
      </c>
      <c r="FU39" s="950" t="s">
        <v>992</v>
      </c>
      <c r="FV39" s="892" t="s">
        <v>680</v>
      </c>
      <c r="FW39" s="948" t="s">
        <v>1048</v>
      </c>
      <c r="FX39" s="624"/>
      <c r="FY39" s="624"/>
      <c r="FZ39" s="627"/>
      <c r="GA39" s="627"/>
      <c r="GB39" s="627"/>
      <c r="GC39" s="627"/>
      <c r="GD39" s="622"/>
      <c r="GE39" s="677" t="s">
        <v>393</v>
      </c>
      <c r="GF39" s="678" t="s">
        <v>1105</v>
      </c>
      <c r="GG39" s="679" t="s">
        <v>1104</v>
      </c>
      <c r="GH39" s="679" t="s">
        <v>950</v>
      </c>
      <c r="GI39" s="679" t="s">
        <v>992</v>
      </c>
      <c r="GJ39" s="1014" t="s">
        <v>680</v>
      </c>
      <c r="GK39" s="676" t="s">
        <v>809</v>
      </c>
    </row>
    <row r="40" spans="1:193" ht="57.75" thickBot="1">
      <c r="A40" s="419" t="s">
        <v>803</v>
      </c>
      <c r="B40" s="420" t="s">
        <v>2282</v>
      </c>
      <c r="C40" s="1334" t="s">
        <v>466</v>
      </c>
      <c r="D40" s="1337" t="s">
        <v>520</v>
      </c>
      <c r="E40" s="1311" t="s">
        <v>520</v>
      </c>
      <c r="F40" s="1325" t="s">
        <v>937</v>
      </c>
      <c r="G40" s="91"/>
      <c r="H40" s="91"/>
      <c r="I40" s="91"/>
      <c r="J40" s="91"/>
      <c r="K40" s="170"/>
      <c r="L40" s="92"/>
      <c r="M40" s="81"/>
      <c r="N40" s="649"/>
      <c r="O40" s="649"/>
      <c r="P40" s="649"/>
      <c r="Q40" s="649"/>
      <c r="R40" s="661"/>
      <c r="S40" s="81"/>
      <c r="T40" s="81"/>
      <c r="U40" s="649"/>
      <c r="V40" s="649"/>
      <c r="W40" s="649"/>
      <c r="X40" s="649"/>
      <c r="Y40" s="661"/>
      <c r="Z40" s="92"/>
      <c r="AA40" s="81"/>
      <c r="AB40" s="649"/>
      <c r="AC40" s="649"/>
      <c r="AD40" s="649"/>
      <c r="AE40" s="649"/>
      <c r="AF40" s="661"/>
      <c r="AG40" s="1304" t="s">
        <v>1005</v>
      </c>
      <c r="AH40" s="474"/>
      <c r="AI40" s="474"/>
      <c r="AJ40" s="474"/>
      <c r="AK40" s="474"/>
      <c r="AL40" s="474"/>
      <c r="AM40" s="889" t="s">
        <v>1355</v>
      </c>
      <c r="AN40" s="81"/>
      <c r="AO40" s="81"/>
      <c r="AP40" s="649"/>
      <c r="AQ40" s="649"/>
      <c r="AR40" s="649"/>
      <c r="AS40" s="649"/>
      <c r="AT40" s="662"/>
      <c r="AU40" s="1037" t="s">
        <v>1005</v>
      </c>
      <c r="AV40" s="81"/>
      <c r="AW40" s="649"/>
      <c r="AX40" s="649"/>
      <c r="AY40" s="649"/>
      <c r="AZ40" s="649"/>
      <c r="BA40" s="661"/>
      <c r="BB40" s="1497" t="s">
        <v>1005</v>
      </c>
      <c r="BC40" s="1538"/>
      <c r="BD40" s="1539"/>
      <c r="BE40" s="1539"/>
      <c r="BF40" s="1539"/>
      <c r="BG40" s="1539"/>
      <c r="BH40" s="1540"/>
      <c r="BI40" s="1319" t="s">
        <v>1005</v>
      </c>
      <c r="BJ40" s="1319"/>
      <c r="BK40" s="1319"/>
      <c r="BL40" s="1319"/>
      <c r="BM40" s="1319"/>
      <c r="BN40" s="1319"/>
      <c r="BO40" s="1319"/>
      <c r="BP40" s="81"/>
      <c r="BQ40" s="81"/>
      <c r="BR40" s="649"/>
      <c r="BS40" s="649"/>
      <c r="BT40" s="649"/>
      <c r="BU40" s="649"/>
      <c r="BV40" s="661"/>
      <c r="BW40" s="662"/>
      <c r="BX40" s="662"/>
      <c r="BY40" s="649"/>
      <c r="BZ40" s="649"/>
      <c r="CA40" s="649"/>
      <c r="CB40" s="649"/>
      <c r="CC40" s="447" t="s">
        <v>2690</v>
      </c>
      <c r="CD40" s="704"/>
      <c r="CE40" s="704"/>
      <c r="CF40" s="750"/>
      <c r="CG40" s="750"/>
      <c r="CH40" s="750"/>
      <c r="CI40" s="750"/>
      <c r="CJ40" s="447"/>
      <c r="CK40" s="81"/>
      <c r="CL40" s="81"/>
      <c r="CM40" s="649"/>
      <c r="CN40" s="649"/>
      <c r="CO40" s="649"/>
      <c r="CP40" s="649"/>
      <c r="CQ40" s="661"/>
      <c r="CR40" s="1325" t="s">
        <v>2058</v>
      </c>
      <c r="CS40" s="81"/>
      <c r="CT40" s="649"/>
      <c r="CU40" s="649"/>
      <c r="CV40" s="649"/>
      <c r="CW40" s="649"/>
      <c r="CX40" s="661"/>
      <c r="CY40" s="81"/>
      <c r="CZ40" s="81"/>
      <c r="DA40" s="649"/>
      <c r="DB40" s="649"/>
      <c r="DC40" s="649"/>
      <c r="DD40" s="649"/>
      <c r="DE40" s="661"/>
      <c r="DF40" s="635" t="s">
        <v>1005</v>
      </c>
      <c r="DG40" s="822"/>
      <c r="DH40" s="823"/>
      <c r="DI40" s="823"/>
      <c r="DJ40" s="823"/>
      <c r="DK40" s="823"/>
      <c r="DL40" s="354"/>
      <c r="DM40" s="635" t="s">
        <v>1005</v>
      </c>
      <c r="DN40" s="822"/>
      <c r="DO40" s="823"/>
      <c r="DP40" s="823"/>
      <c r="DQ40" s="823"/>
      <c r="DR40" s="823"/>
      <c r="DS40" s="354"/>
      <c r="DT40" s="639" t="s">
        <v>1005</v>
      </c>
      <c r="DU40" s="81"/>
      <c r="DV40" s="649"/>
      <c r="DW40" s="649"/>
      <c r="DX40" s="649"/>
      <c r="DY40" s="649"/>
      <c r="DZ40" s="661"/>
      <c r="EA40" s="81"/>
      <c r="EB40" s="81"/>
      <c r="EC40" s="649"/>
      <c r="ED40" s="649"/>
      <c r="EE40" s="649"/>
      <c r="EF40" s="649"/>
      <c r="EG40" s="661"/>
      <c r="EH40" s="822" t="s">
        <v>1005</v>
      </c>
      <c r="EI40" s="822"/>
      <c r="EJ40" s="823"/>
      <c r="EK40" s="823"/>
      <c r="EL40" s="823"/>
      <c r="EM40" s="823"/>
      <c r="EN40" s="711"/>
      <c r="EO40" s="594" t="s">
        <v>1005</v>
      </c>
      <c r="EP40" s="670"/>
      <c r="EQ40" s="670"/>
      <c r="ER40" s="656"/>
      <c r="ES40" s="656"/>
      <c r="ET40" s="656"/>
      <c r="EU40" s="655"/>
      <c r="EV40" s="822" t="s">
        <v>1005</v>
      </c>
      <c r="EW40" s="90"/>
      <c r="EX40" s="90"/>
      <c r="EY40" s="823"/>
      <c r="EZ40" s="823"/>
      <c r="FA40" s="823"/>
      <c r="FB40" s="821"/>
      <c r="FC40" s="627"/>
      <c r="FD40" s="627"/>
      <c r="FE40" s="627"/>
      <c r="FF40" s="627"/>
      <c r="FG40" s="627"/>
      <c r="FH40" s="627"/>
      <c r="FI40" s="1040"/>
      <c r="FJ40" s="958"/>
      <c r="FK40" s="958"/>
      <c r="FL40" s="952"/>
      <c r="FM40" s="952"/>
      <c r="FN40" s="952"/>
      <c r="FO40" s="952"/>
      <c r="FP40" s="968"/>
      <c r="FQ40" s="899"/>
      <c r="FR40" s="899"/>
      <c r="FS40" s="900"/>
      <c r="FT40" s="900"/>
      <c r="FU40" s="900"/>
      <c r="FV40" s="900"/>
      <c r="FW40" s="969"/>
      <c r="FX40" s="822"/>
      <c r="FY40" s="822"/>
      <c r="FZ40" s="823"/>
      <c r="GA40" s="823"/>
      <c r="GB40" s="823"/>
      <c r="GC40" s="823"/>
      <c r="GD40" s="634"/>
      <c r="GE40" s="624"/>
      <c r="GF40" s="624"/>
      <c r="GG40" s="627"/>
      <c r="GH40" s="627"/>
      <c r="GI40" s="627"/>
      <c r="GJ40" s="627"/>
      <c r="GK40" s="622"/>
    </row>
    <row r="41" spans="1:193" ht="229.5" customHeight="1" thickBot="1">
      <c r="A41" s="1640" t="s">
        <v>695</v>
      </c>
      <c r="B41" s="62" t="s">
        <v>2281</v>
      </c>
      <c r="C41" s="1023" t="s">
        <v>905</v>
      </c>
      <c r="D41" s="1338" t="s">
        <v>520</v>
      </c>
      <c r="E41" s="1342" t="s">
        <v>520</v>
      </c>
      <c r="F41" s="1342" t="s">
        <v>909</v>
      </c>
      <c r="G41" s="626" t="s">
        <v>978</v>
      </c>
      <c r="H41" s="626"/>
      <c r="I41" s="626" t="s">
        <v>637</v>
      </c>
      <c r="J41" s="626" t="s">
        <v>628</v>
      </c>
      <c r="K41" s="647" t="s">
        <v>2098</v>
      </c>
      <c r="L41" s="74" t="s">
        <v>1005</v>
      </c>
      <c r="M41" s="1314"/>
      <c r="N41" s="1315"/>
      <c r="O41" s="1315"/>
      <c r="P41" s="1315"/>
      <c r="Q41" s="1315"/>
      <c r="R41" s="1317"/>
      <c r="S41" s="74"/>
      <c r="T41" s="1314"/>
      <c r="U41" s="1315"/>
      <c r="V41" s="1315"/>
      <c r="W41" s="1315"/>
      <c r="X41" s="1315"/>
      <c r="Y41" s="1317" t="s">
        <v>849</v>
      </c>
      <c r="Z41" s="682" t="s">
        <v>402</v>
      </c>
      <c r="AA41" s="683" t="s">
        <v>402</v>
      </c>
      <c r="AB41" s="659" t="s">
        <v>402</v>
      </c>
      <c r="AC41" s="659" t="s">
        <v>402</v>
      </c>
      <c r="AD41" s="659" t="s">
        <v>402</v>
      </c>
      <c r="AE41" s="659" t="s">
        <v>402</v>
      </c>
      <c r="AF41" s="1188"/>
      <c r="AG41" s="1304" t="s">
        <v>520</v>
      </c>
      <c r="AH41" s="1304" t="s">
        <v>909</v>
      </c>
      <c r="AI41" s="1304" t="s">
        <v>978</v>
      </c>
      <c r="AJ41" s="1304"/>
      <c r="AK41" s="1304" t="s">
        <v>837</v>
      </c>
      <c r="AL41" s="1304" t="s">
        <v>628</v>
      </c>
      <c r="AM41" s="1626"/>
      <c r="AN41" s="632"/>
      <c r="AO41" s="1314"/>
      <c r="AP41" s="1315"/>
      <c r="AQ41" s="1315"/>
      <c r="AR41" s="1315"/>
      <c r="AS41" s="1315"/>
      <c r="AT41" s="630"/>
      <c r="AU41" s="1037" t="s">
        <v>1005</v>
      </c>
      <c r="AV41" s="1314"/>
      <c r="AW41" s="1315"/>
      <c r="AX41" s="1315"/>
      <c r="AY41" s="1315"/>
      <c r="AZ41" s="1315"/>
      <c r="BA41" s="1317"/>
      <c r="BB41" s="1499"/>
      <c r="BC41" s="1500"/>
      <c r="BD41" s="1500"/>
      <c r="BE41" s="1500"/>
      <c r="BF41" s="1500"/>
      <c r="BG41" s="1500"/>
      <c r="BH41" s="1501" t="s">
        <v>1827</v>
      </c>
      <c r="BI41" s="1319" t="s">
        <v>520</v>
      </c>
      <c r="BJ41" s="1319" t="s">
        <v>909</v>
      </c>
      <c r="BK41" s="1319" t="s">
        <v>2707</v>
      </c>
      <c r="BL41" s="1319"/>
      <c r="BM41" s="1319" t="s">
        <v>2444</v>
      </c>
      <c r="BN41" s="1319" t="s">
        <v>835</v>
      </c>
      <c r="BO41" s="1319"/>
      <c r="BP41" s="632"/>
      <c r="BQ41" s="1314"/>
      <c r="BR41" s="1315"/>
      <c r="BS41" s="1315"/>
      <c r="BT41" s="1315"/>
      <c r="BU41" s="1315"/>
      <c r="BV41" s="1317"/>
      <c r="BW41" s="630" t="s">
        <v>1005</v>
      </c>
      <c r="BX41" s="630"/>
      <c r="BY41" s="1315"/>
      <c r="BZ41" s="1315"/>
      <c r="CA41" s="1315"/>
      <c r="CB41" s="1315"/>
      <c r="CC41" s="1317"/>
      <c r="CD41" s="462" t="s">
        <v>1005</v>
      </c>
      <c r="CE41" s="448"/>
      <c r="CF41" s="441"/>
      <c r="CG41" s="441"/>
      <c r="CH41" s="441"/>
      <c r="CI41" s="441"/>
      <c r="CJ41" s="447" t="s">
        <v>1972</v>
      </c>
      <c r="CK41" s="632"/>
      <c r="CL41" s="1314"/>
      <c r="CM41" s="1315"/>
      <c r="CN41" s="1315"/>
      <c r="CO41" s="1315"/>
      <c r="CP41" s="1315"/>
      <c r="CQ41" s="1317"/>
      <c r="CR41" s="1325" t="s">
        <v>2058</v>
      </c>
      <c r="CS41" s="1314"/>
      <c r="CT41" s="1315"/>
      <c r="CU41" s="1315"/>
      <c r="CV41" s="1315"/>
      <c r="CW41" s="1315"/>
      <c r="CX41" s="1317"/>
      <c r="CY41" s="632"/>
      <c r="CZ41" s="1314"/>
      <c r="DA41" s="1315"/>
      <c r="DB41" s="1315"/>
      <c r="DC41" s="1315"/>
      <c r="DD41" s="1315"/>
      <c r="DE41" s="638"/>
      <c r="DF41" s="691" t="s">
        <v>1005</v>
      </c>
      <c r="DG41" s="691"/>
      <c r="DH41" s="656"/>
      <c r="DI41" s="656"/>
      <c r="DJ41" s="656"/>
      <c r="DK41" s="656"/>
      <c r="DL41" s="696"/>
      <c r="DM41" s="691" t="s">
        <v>1005</v>
      </c>
      <c r="DN41" s="691"/>
      <c r="DO41" s="656"/>
      <c r="DP41" s="656"/>
      <c r="DQ41" s="656"/>
      <c r="DR41" s="656"/>
      <c r="DS41" s="696"/>
      <c r="DT41" s="629"/>
      <c r="DU41" s="629"/>
      <c r="DV41" s="633"/>
      <c r="DW41" s="633"/>
      <c r="DX41" s="633"/>
      <c r="DY41" s="633"/>
      <c r="DZ41" s="638"/>
      <c r="EA41" s="632"/>
      <c r="EB41" s="629"/>
      <c r="EC41" s="633"/>
      <c r="ED41" s="633"/>
      <c r="EE41" s="633"/>
      <c r="EF41" s="633"/>
      <c r="EG41" s="638"/>
      <c r="EH41" s="629" t="s">
        <v>520</v>
      </c>
      <c r="EI41" s="629" t="s">
        <v>909</v>
      </c>
      <c r="EJ41" s="633" t="s">
        <v>978</v>
      </c>
      <c r="EK41" s="633"/>
      <c r="EL41" s="633" t="s">
        <v>637</v>
      </c>
      <c r="EM41" s="633" t="s">
        <v>835</v>
      </c>
      <c r="EN41" s="698" t="s">
        <v>1909</v>
      </c>
      <c r="EO41" s="1022" t="s">
        <v>520</v>
      </c>
      <c r="EP41" s="659" t="s">
        <v>810</v>
      </c>
      <c r="EQ41" s="659" t="s">
        <v>453</v>
      </c>
      <c r="ER41" s="659"/>
      <c r="ES41" s="659" t="s">
        <v>837</v>
      </c>
      <c r="ET41" s="659" t="s">
        <v>628</v>
      </c>
      <c r="EU41" s="1188" t="s">
        <v>2413</v>
      </c>
      <c r="EV41" s="629" t="s">
        <v>520</v>
      </c>
      <c r="EW41" s="83" t="s">
        <v>909</v>
      </c>
      <c r="EX41" s="83" t="s">
        <v>218</v>
      </c>
      <c r="EY41" s="633"/>
      <c r="EZ41" s="633" t="s">
        <v>979</v>
      </c>
      <c r="FA41" s="633"/>
      <c r="FB41" s="638"/>
      <c r="FC41" s="1041" t="s">
        <v>520</v>
      </c>
      <c r="FD41" s="1041" t="s">
        <v>909</v>
      </c>
      <c r="FE41" s="443" t="s">
        <v>978</v>
      </c>
      <c r="FF41" s="443"/>
      <c r="FG41" s="443" t="s">
        <v>837</v>
      </c>
      <c r="FH41" s="443" t="s">
        <v>628</v>
      </c>
      <c r="FI41" s="596"/>
      <c r="FJ41" s="971" t="s">
        <v>520</v>
      </c>
      <c r="FK41" s="913" t="s">
        <v>588</v>
      </c>
      <c r="FL41" s="1137" t="s">
        <v>2612</v>
      </c>
      <c r="FM41" s="1137"/>
      <c r="FN41" s="1137"/>
      <c r="FO41" s="1139" t="s">
        <v>628</v>
      </c>
      <c r="FP41" s="93" t="s">
        <v>2237</v>
      </c>
      <c r="FQ41" s="972" t="s">
        <v>520</v>
      </c>
      <c r="FR41" s="912" t="s">
        <v>588</v>
      </c>
      <c r="FS41" s="905" t="s">
        <v>767</v>
      </c>
      <c r="FT41" s="905"/>
      <c r="FU41" s="905"/>
      <c r="FV41" s="929" t="s">
        <v>628</v>
      </c>
      <c r="FW41" s="906" t="s">
        <v>2253</v>
      </c>
      <c r="FX41" s="629"/>
      <c r="FY41" s="629"/>
      <c r="FZ41" s="633"/>
      <c r="GA41" s="633"/>
      <c r="GB41" s="633"/>
      <c r="GC41" s="633"/>
      <c r="GD41" s="638"/>
      <c r="GE41" s="632" t="s">
        <v>1005</v>
      </c>
      <c r="GF41" s="629"/>
      <c r="GG41" s="633"/>
      <c r="GH41" s="633"/>
      <c r="GI41" s="633"/>
      <c r="GJ41" s="633"/>
      <c r="GK41" s="638"/>
    </row>
    <row r="42" spans="1:193" ht="43.5" thickBot="1">
      <c r="A42" s="1641"/>
      <c r="B42" s="127" t="s">
        <v>467</v>
      </c>
      <c r="C42" s="1026"/>
      <c r="D42" s="1036" t="s">
        <v>520</v>
      </c>
      <c r="E42" s="173" t="s">
        <v>520</v>
      </c>
      <c r="F42" s="174" t="s">
        <v>937</v>
      </c>
      <c r="G42" s="116" t="s">
        <v>971</v>
      </c>
      <c r="H42" s="116"/>
      <c r="I42" s="116"/>
      <c r="J42" s="116"/>
      <c r="K42" s="167"/>
      <c r="L42" s="677"/>
      <c r="M42" s="678"/>
      <c r="N42" s="1319"/>
      <c r="O42" s="1319"/>
      <c r="P42" s="1319"/>
      <c r="Q42" s="1319"/>
      <c r="R42" s="676"/>
      <c r="S42" s="678" t="s">
        <v>1005</v>
      </c>
      <c r="T42" s="678"/>
      <c r="U42" s="1319"/>
      <c r="V42" s="1319"/>
      <c r="W42" s="1319"/>
      <c r="X42" s="1319"/>
      <c r="Y42" s="676"/>
      <c r="Z42" s="677" t="s">
        <v>1005</v>
      </c>
      <c r="AA42" s="678"/>
      <c r="AB42" s="1319"/>
      <c r="AC42" s="1319"/>
      <c r="AD42" s="1319"/>
      <c r="AE42" s="1319"/>
      <c r="AF42" s="676"/>
      <c r="AG42" s="1304"/>
      <c r="AH42" s="1304"/>
      <c r="AI42" s="1304"/>
      <c r="AJ42" s="1304"/>
      <c r="AK42" s="1304"/>
      <c r="AL42" s="1304"/>
      <c r="AM42" s="1628"/>
      <c r="AN42" s="678" t="s">
        <v>1005</v>
      </c>
      <c r="AO42" s="678"/>
      <c r="AP42" s="1319"/>
      <c r="AQ42" s="1319"/>
      <c r="AR42" s="1319"/>
      <c r="AS42" s="1319"/>
      <c r="AT42" s="687"/>
      <c r="AU42" s="677" t="s">
        <v>1005</v>
      </c>
      <c r="AV42" s="678"/>
      <c r="AW42" s="1319"/>
      <c r="AX42" s="1319"/>
      <c r="AY42" s="1319"/>
      <c r="AZ42" s="1319"/>
      <c r="BA42" s="676"/>
      <c r="BB42" s="1508" t="s">
        <v>1005</v>
      </c>
      <c r="BC42" s="538"/>
      <c r="BD42" s="538"/>
      <c r="BE42" s="538"/>
      <c r="BF42" s="538"/>
      <c r="BG42" s="538"/>
      <c r="BH42" s="1515"/>
      <c r="BI42" s="1319"/>
      <c r="BJ42" s="1319"/>
      <c r="BK42" s="1319"/>
      <c r="BL42" s="1319"/>
      <c r="BM42" s="1319"/>
      <c r="BN42" s="1319"/>
      <c r="BO42" s="1319"/>
      <c r="BP42" s="678" t="s">
        <v>1005</v>
      </c>
      <c r="BQ42" s="678"/>
      <c r="BR42" s="1319"/>
      <c r="BS42" s="1319"/>
      <c r="BT42" s="1319"/>
      <c r="BU42" s="1319"/>
      <c r="BV42" s="676"/>
      <c r="BW42" s="687" t="s">
        <v>1005</v>
      </c>
      <c r="BX42" s="687"/>
      <c r="BY42" s="1319"/>
      <c r="BZ42" s="1319"/>
      <c r="CA42" s="1319"/>
      <c r="CB42" s="1319"/>
      <c r="CC42" s="676"/>
      <c r="CD42" s="459" t="s">
        <v>1005</v>
      </c>
      <c r="CE42" s="459"/>
      <c r="CF42" s="710"/>
      <c r="CG42" s="710"/>
      <c r="CH42" s="710"/>
      <c r="CI42" s="710"/>
      <c r="CJ42" s="447" t="s">
        <v>1902</v>
      </c>
      <c r="CK42" s="678"/>
      <c r="CL42" s="678"/>
      <c r="CM42" s="1319"/>
      <c r="CN42" s="1319"/>
      <c r="CO42" s="1319"/>
      <c r="CP42" s="1319"/>
      <c r="CQ42" s="676"/>
      <c r="CR42" s="1325" t="s">
        <v>2058</v>
      </c>
      <c r="CS42" s="678"/>
      <c r="CT42" s="1319"/>
      <c r="CU42" s="1319"/>
      <c r="CV42" s="1319"/>
      <c r="CW42" s="1319"/>
      <c r="CX42" s="676"/>
      <c r="CY42" s="678" t="s">
        <v>1005</v>
      </c>
      <c r="CZ42" s="678"/>
      <c r="DA42" s="1319"/>
      <c r="DB42" s="1319"/>
      <c r="DC42" s="1319"/>
      <c r="DD42" s="1319"/>
      <c r="DE42" s="676"/>
      <c r="DF42" s="161" t="s">
        <v>520</v>
      </c>
      <c r="DG42" s="687" t="s">
        <v>937</v>
      </c>
      <c r="DH42" s="679" t="s">
        <v>671</v>
      </c>
      <c r="DI42" s="679"/>
      <c r="DJ42" s="679"/>
      <c r="DK42" s="670"/>
      <c r="DL42" s="680"/>
      <c r="DM42" s="161" t="s">
        <v>1005</v>
      </c>
      <c r="DN42" s="687"/>
      <c r="DO42" s="679"/>
      <c r="DP42" s="679"/>
      <c r="DQ42" s="679"/>
      <c r="DR42" s="670"/>
      <c r="DS42" s="680"/>
      <c r="DT42" s="678" t="s">
        <v>1005</v>
      </c>
      <c r="DU42" s="678"/>
      <c r="DV42" s="679"/>
      <c r="DW42" s="679"/>
      <c r="DX42" s="679"/>
      <c r="DY42" s="679"/>
      <c r="DZ42" s="676"/>
      <c r="EA42" s="678" t="s">
        <v>1005</v>
      </c>
      <c r="EB42" s="678"/>
      <c r="EC42" s="679"/>
      <c r="ED42" s="679"/>
      <c r="EE42" s="679"/>
      <c r="EF42" s="679"/>
      <c r="EG42" s="676"/>
      <c r="EH42" s="633"/>
      <c r="EI42" s="633"/>
      <c r="EJ42" s="710"/>
      <c r="EK42" s="633"/>
      <c r="EL42" s="633"/>
      <c r="EM42" s="633"/>
      <c r="EN42" s="727"/>
      <c r="EO42" s="1191" t="s">
        <v>1005</v>
      </c>
      <c r="EP42" s="1190"/>
      <c r="EQ42" s="1190"/>
      <c r="ER42" s="1190"/>
      <c r="ES42" s="1190"/>
      <c r="ET42" s="1190"/>
      <c r="EU42" s="676"/>
      <c r="EV42" s="678"/>
      <c r="EW42" s="681"/>
      <c r="EX42" s="681"/>
      <c r="EY42" s="679"/>
      <c r="EZ42" s="679"/>
      <c r="FA42" s="679"/>
      <c r="FB42" s="676"/>
      <c r="FC42" s="653"/>
      <c r="FD42" s="653"/>
      <c r="FE42" s="653"/>
      <c r="FF42" s="653"/>
      <c r="FG42" s="653"/>
      <c r="FH42" s="653"/>
      <c r="FI42" s="597"/>
      <c r="FJ42" s="942"/>
      <c r="FK42" s="942"/>
      <c r="FL42" s="892"/>
      <c r="FM42" s="892"/>
      <c r="FN42" s="892"/>
      <c r="FO42" s="892"/>
      <c r="FP42" s="943"/>
      <c r="FQ42" s="944"/>
      <c r="FR42" s="944"/>
      <c r="FS42" s="945"/>
      <c r="FT42" s="945"/>
      <c r="FU42" s="945"/>
      <c r="FV42" s="945"/>
      <c r="FW42" s="946"/>
      <c r="FX42" s="678" t="s">
        <v>1005</v>
      </c>
      <c r="FY42" s="678"/>
      <c r="FZ42" s="679"/>
      <c r="GA42" s="679"/>
      <c r="GB42" s="679"/>
      <c r="GC42" s="679"/>
      <c r="GD42" s="676"/>
      <c r="GE42" s="678"/>
      <c r="GF42" s="678"/>
      <c r="GG42" s="679"/>
      <c r="GH42" s="679"/>
      <c r="GI42" s="679"/>
      <c r="GJ42" s="679"/>
      <c r="GK42" s="676"/>
    </row>
    <row r="43" spans="1:193" s="620" customFormat="1" ht="115.5" thickBot="1">
      <c r="A43" s="1642"/>
      <c r="B43" s="1349"/>
      <c r="C43" s="1351"/>
      <c r="D43" s="1352" t="s">
        <v>393</v>
      </c>
      <c r="E43" s="1348" t="s">
        <v>1005</v>
      </c>
      <c r="F43" s="1348"/>
      <c r="G43" s="73"/>
      <c r="H43" s="73"/>
      <c r="I43" s="73"/>
      <c r="J43" s="73"/>
      <c r="K43" s="169"/>
      <c r="L43" s="70"/>
      <c r="M43" s="1350"/>
      <c r="N43" s="645"/>
      <c r="O43" s="645"/>
      <c r="P43" s="645"/>
      <c r="Q43" s="645"/>
      <c r="R43" s="643"/>
      <c r="S43" s="1350"/>
      <c r="T43" s="1350"/>
      <c r="U43" s="645"/>
      <c r="V43" s="645"/>
      <c r="W43" s="645"/>
      <c r="X43" s="645"/>
      <c r="Y43" s="643"/>
      <c r="Z43" s="70"/>
      <c r="AA43" s="1350"/>
      <c r="AB43" s="645"/>
      <c r="AC43" s="645"/>
      <c r="AD43" s="645"/>
      <c r="AE43" s="645"/>
      <c r="AF43" s="643"/>
      <c r="AG43" s="1304"/>
      <c r="AH43" s="1304"/>
      <c r="AI43" s="1304"/>
      <c r="AJ43" s="1304"/>
      <c r="AK43" s="1304"/>
      <c r="AL43" s="1304"/>
      <c r="AM43" s="1367"/>
      <c r="AN43" s="1350"/>
      <c r="AO43" s="1350"/>
      <c r="AP43" s="645"/>
      <c r="AQ43" s="645"/>
      <c r="AR43" s="645"/>
      <c r="AS43" s="645"/>
      <c r="AT43" s="654"/>
      <c r="AU43" s="1037" t="s">
        <v>1005</v>
      </c>
      <c r="AV43" s="1350"/>
      <c r="AW43" s="645"/>
      <c r="AX43" s="645"/>
      <c r="AY43" s="645"/>
      <c r="AZ43" s="645"/>
      <c r="BA43" s="643"/>
      <c r="BB43" s="1494"/>
      <c r="BC43" s="1495"/>
      <c r="BD43" s="1495"/>
      <c r="BE43" s="1495"/>
      <c r="BF43" s="1495"/>
      <c r="BG43" s="1495"/>
      <c r="BH43" s="1496"/>
      <c r="BI43" s="1319"/>
      <c r="BJ43" s="1319"/>
      <c r="BK43" s="1319"/>
      <c r="BL43" s="1319"/>
      <c r="BM43" s="1319"/>
      <c r="BN43" s="1319"/>
      <c r="BO43" s="1319"/>
      <c r="BP43" s="1350"/>
      <c r="BQ43" s="1350"/>
      <c r="BR43" s="645"/>
      <c r="BS43" s="645"/>
      <c r="BT43" s="645"/>
      <c r="BU43" s="645"/>
      <c r="BV43" s="643"/>
      <c r="BW43" s="654"/>
      <c r="BX43" s="654"/>
      <c r="BY43" s="645"/>
      <c r="BZ43" s="645"/>
      <c r="CA43" s="645"/>
      <c r="CB43" s="645"/>
      <c r="CC43" s="643"/>
      <c r="CD43" s="442"/>
      <c r="CE43" s="442"/>
      <c r="CF43" s="443"/>
      <c r="CG43" s="443"/>
      <c r="CH43" s="443"/>
      <c r="CI43" s="443"/>
      <c r="CJ43" s="458"/>
      <c r="CK43" s="1350"/>
      <c r="CL43" s="1350"/>
      <c r="CM43" s="645"/>
      <c r="CN43" s="645"/>
      <c r="CO43" s="645"/>
      <c r="CP43" s="645"/>
      <c r="CQ43" s="643"/>
      <c r="CR43" s="1325"/>
      <c r="CS43" s="1350"/>
      <c r="CT43" s="645"/>
      <c r="CU43" s="645"/>
      <c r="CV43" s="645"/>
      <c r="CW43" s="645"/>
      <c r="CX43" s="654"/>
      <c r="CY43" s="1350"/>
      <c r="CZ43" s="1350"/>
      <c r="DA43" s="645"/>
      <c r="DB43" s="645"/>
      <c r="DC43" s="645"/>
      <c r="DD43" s="645"/>
      <c r="DE43" s="654"/>
      <c r="DF43" s="654"/>
      <c r="DG43" s="654"/>
      <c r="DH43" s="645"/>
      <c r="DI43" s="645"/>
      <c r="DJ43" s="645"/>
      <c r="DK43" s="633"/>
      <c r="DL43" s="646"/>
      <c r="DM43" s="654"/>
      <c r="DN43" s="654"/>
      <c r="DO43" s="645"/>
      <c r="DP43" s="645"/>
      <c r="DQ43" s="645"/>
      <c r="DR43" s="633"/>
      <c r="DS43" s="646"/>
      <c r="DT43" s="629"/>
      <c r="DU43" s="642"/>
      <c r="DV43" s="645"/>
      <c r="DW43" s="645"/>
      <c r="DX43" s="645"/>
      <c r="DY43" s="645"/>
      <c r="DZ43" s="643"/>
      <c r="EA43" s="642"/>
      <c r="EB43" s="642"/>
      <c r="EC43" s="645"/>
      <c r="ED43" s="645"/>
      <c r="EE43" s="645"/>
      <c r="EF43" s="645"/>
      <c r="EG43" s="643"/>
      <c r="EH43" s="629"/>
      <c r="EI43" s="629"/>
      <c r="EJ43" s="443"/>
      <c r="EK43" s="633"/>
      <c r="EL43" s="633"/>
      <c r="EM43" s="633"/>
      <c r="EN43" s="727"/>
      <c r="EO43" s="1275"/>
      <c r="EP43" s="1276"/>
      <c r="EQ43" s="1276"/>
      <c r="ER43" s="1276"/>
      <c r="ES43" s="1276"/>
      <c r="ET43" s="1276"/>
      <c r="EU43" s="643"/>
      <c r="EV43" s="642"/>
      <c r="EW43" s="121"/>
      <c r="EX43" s="121"/>
      <c r="EY43" s="645"/>
      <c r="EZ43" s="645"/>
      <c r="FA43" s="645"/>
      <c r="FB43" s="643"/>
      <c r="FC43" s="633"/>
      <c r="FD43" s="633"/>
      <c r="FE43" s="633"/>
      <c r="FF43" s="633"/>
      <c r="FG43" s="633"/>
      <c r="FH43" s="633"/>
      <c r="FI43" s="599"/>
      <c r="FJ43" s="913" t="s">
        <v>393</v>
      </c>
      <c r="FK43" s="913" t="s">
        <v>909</v>
      </c>
      <c r="FL43" s="1137" t="s">
        <v>1590</v>
      </c>
      <c r="FM43" s="1137" t="s">
        <v>950</v>
      </c>
      <c r="FN43" s="1137"/>
      <c r="FO43" s="1137" t="s">
        <v>628</v>
      </c>
      <c r="FP43" s="93" t="s">
        <v>2226</v>
      </c>
      <c r="FQ43" s="913" t="s">
        <v>393</v>
      </c>
      <c r="FR43" s="913" t="s">
        <v>909</v>
      </c>
      <c r="FS43" s="1137" t="s">
        <v>1590</v>
      </c>
      <c r="FT43" s="1137" t="s">
        <v>950</v>
      </c>
      <c r="FU43" s="1137"/>
      <c r="FV43" s="1137" t="s">
        <v>628</v>
      </c>
      <c r="FW43" s="93" t="s">
        <v>2226</v>
      </c>
      <c r="FX43" s="642"/>
      <c r="FY43" s="642"/>
      <c r="FZ43" s="645"/>
      <c r="GA43" s="645"/>
      <c r="GB43" s="645"/>
      <c r="GC43" s="645"/>
      <c r="GD43" s="643"/>
      <c r="GE43" s="642"/>
      <c r="GF43" s="642"/>
      <c r="GG43" s="645"/>
      <c r="GH43" s="645"/>
      <c r="GI43" s="645"/>
      <c r="GJ43" s="645"/>
      <c r="GK43" s="643"/>
    </row>
    <row r="44" spans="1:193" ht="114.75" thickBot="1">
      <c r="A44" s="1643" t="s">
        <v>696</v>
      </c>
      <c r="B44" s="1291" t="s">
        <v>2283</v>
      </c>
      <c r="C44" s="1028" t="s">
        <v>697</v>
      </c>
      <c r="D44" s="1293" t="s">
        <v>591</v>
      </c>
      <c r="E44" s="1290" t="s">
        <v>1005</v>
      </c>
      <c r="F44" s="1290"/>
      <c r="G44" s="119"/>
      <c r="H44" s="119"/>
      <c r="I44" s="119"/>
      <c r="J44" s="119"/>
      <c r="K44" s="166"/>
      <c r="L44" s="682"/>
      <c r="M44" s="683"/>
      <c r="N44" s="659"/>
      <c r="O44" s="659"/>
      <c r="P44" s="659"/>
      <c r="Q44" s="659"/>
      <c r="R44" s="684"/>
      <c r="S44" s="683"/>
      <c r="T44" s="683"/>
      <c r="U44" s="659"/>
      <c r="V44" s="659"/>
      <c r="W44" s="659"/>
      <c r="X44" s="659"/>
      <c r="Y44" s="684"/>
      <c r="Z44" s="682"/>
      <c r="AA44" s="683"/>
      <c r="AB44" s="659"/>
      <c r="AC44" s="659"/>
      <c r="AD44" s="659"/>
      <c r="AE44" s="659"/>
      <c r="AF44" s="1188"/>
      <c r="AG44" s="373" t="s">
        <v>591</v>
      </c>
      <c r="AH44" s="373" t="s">
        <v>521</v>
      </c>
      <c r="AI44" s="1304" t="s">
        <v>1356</v>
      </c>
      <c r="AJ44" s="1304"/>
      <c r="AK44" s="1304" t="s">
        <v>629</v>
      </c>
      <c r="AL44" s="1304"/>
      <c r="AM44" s="1645"/>
      <c r="AN44" s="682"/>
      <c r="AO44" s="683"/>
      <c r="AP44" s="659"/>
      <c r="AQ44" s="659"/>
      <c r="AR44" s="659"/>
      <c r="AS44" s="659"/>
      <c r="AT44" s="683"/>
      <c r="AU44" s="677"/>
      <c r="AV44" s="683"/>
      <c r="AW44" s="659"/>
      <c r="AX44" s="659"/>
      <c r="AY44" s="659"/>
      <c r="AZ44" s="659"/>
      <c r="BA44" s="684"/>
      <c r="BB44" s="1523"/>
      <c r="BC44" s="1413"/>
      <c r="BD44" s="1413"/>
      <c r="BE44" s="1413"/>
      <c r="BF44" s="1413"/>
      <c r="BG44" s="1413"/>
      <c r="BH44" s="1535"/>
      <c r="BI44" s="1319"/>
      <c r="BJ44" s="1319"/>
      <c r="BK44" s="1319"/>
      <c r="BL44" s="1319"/>
      <c r="BM44" s="1319"/>
      <c r="BN44" s="1319"/>
      <c r="BO44" s="1319"/>
      <c r="BP44" s="682"/>
      <c r="BQ44" s="683"/>
      <c r="BR44" s="659"/>
      <c r="BS44" s="659"/>
      <c r="BT44" s="659"/>
      <c r="BU44" s="659"/>
      <c r="BV44" s="1188"/>
      <c r="BW44" s="682"/>
      <c r="BX44" s="686"/>
      <c r="BY44" s="659"/>
      <c r="BZ44" s="659"/>
      <c r="CA44" s="659"/>
      <c r="CB44" s="659"/>
      <c r="CC44" s="684"/>
      <c r="CD44" s="748" t="s">
        <v>591</v>
      </c>
      <c r="CE44" s="748" t="s">
        <v>521</v>
      </c>
      <c r="CF44" s="745" t="s">
        <v>1966</v>
      </c>
      <c r="CG44" s="745"/>
      <c r="CH44" s="745" t="s">
        <v>629</v>
      </c>
      <c r="CI44" s="745"/>
      <c r="CJ44" s="455"/>
      <c r="CK44" s="682"/>
      <c r="CL44" s="683"/>
      <c r="CM44" s="659"/>
      <c r="CN44" s="659"/>
      <c r="CO44" s="659"/>
      <c r="CP44" s="659"/>
      <c r="CQ44" s="1188"/>
      <c r="CR44" s="1325" t="s">
        <v>2058</v>
      </c>
      <c r="CS44" s="1290"/>
      <c r="CT44" s="659"/>
      <c r="CU44" s="659"/>
      <c r="CV44" s="659"/>
      <c r="CW44" s="659"/>
      <c r="CX44" s="686"/>
      <c r="CY44" s="122" t="s">
        <v>591</v>
      </c>
      <c r="CZ44" s="1290" t="s">
        <v>521</v>
      </c>
      <c r="DA44" s="659" t="s">
        <v>1760</v>
      </c>
      <c r="DB44" s="659"/>
      <c r="DC44" s="659" t="s">
        <v>629</v>
      </c>
      <c r="DD44" s="659"/>
      <c r="DE44" s="686" t="s">
        <v>1787</v>
      </c>
      <c r="DF44" s="350"/>
      <c r="DG44" s="642"/>
      <c r="DH44" s="645"/>
      <c r="DI44" s="645"/>
      <c r="DJ44" s="645"/>
      <c r="DK44" s="645"/>
      <c r="DL44" s="684"/>
      <c r="DM44" s="350"/>
      <c r="DN44" s="642"/>
      <c r="DO44" s="645"/>
      <c r="DP44" s="645"/>
      <c r="DQ44" s="645"/>
      <c r="DR44" s="645"/>
      <c r="DS44" s="684"/>
      <c r="DT44" s="639"/>
      <c r="DU44" s="683"/>
      <c r="DV44" s="659"/>
      <c r="DW44" s="659"/>
      <c r="DX44" s="659"/>
      <c r="DY44" s="659"/>
      <c r="DZ44" s="685"/>
      <c r="EA44" s="658" t="s">
        <v>591</v>
      </c>
      <c r="EB44" s="658" t="s">
        <v>521</v>
      </c>
      <c r="EC44" s="659" t="s">
        <v>1760</v>
      </c>
      <c r="ED44" s="659"/>
      <c r="EE44" s="659" t="s">
        <v>629</v>
      </c>
      <c r="EF44" s="659"/>
      <c r="EG44" s="685"/>
      <c r="EH44" s="682"/>
      <c r="EI44" s="683"/>
      <c r="EJ44" s="659"/>
      <c r="EK44" s="659"/>
      <c r="EL44" s="659"/>
      <c r="EM44" s="659"/>
      <c r="EN44" s="726"/>
      <c r="EO44" s="596"/>
      <c r="EP44" s="1252"/>
      <c r="EQ44" s="645"/>
      <c r="ER44" s="645"/>
      <c r="ES44" s="645" t="s">
        <v>830</v>
      </c>
      <c r="ET44" s="645"/>
      <c r="EU44" s="1188"/>
      <c r="EV44" s="683"/>
      <c r="EW44" s="660"/>
      <c r="EX44" s="660"/>
      <c r="EY44" s="659"/>
      <c r="EZ44" s="659"/>
      <c r="FA44" s="659"/>
      <c r="FB44" s="148"/>
      <c r="FC44" s="645"/>
      <c r="FD44" s="645"/>
      <c r="FE44" s="645"/>
      <c r="FF44" s="645"/>
      <c r="FG44" s="645"/>
      <c r="FH44" s="645"/>
      <c r="FI44" s="596"/>
      <c r="FJ44" s="973"/>
      <c r="FK44" s="973"/>
      <c r="FL44" s="478"/>
      <c r="FM44" s="478"/>
      <c r="FN44" s="478"/>
      <c r="FO44" s="478"/>
      <c r="FP44" s="974"/>
      <c r="FQ44" s="973"/>
      <c r="FR44" s="973"/>
      <c r="FS44" s="478"/>
      <c r="FT44" s="478"/>
      <c r="FU44" s="478"/>
      <c r="FV44" s="914"/>
      <c r="FW44" s="975"/>
      <c r="FX44" s="658" t="s">
        <v>591</v>
      </c>
      <c r="FY44" s="658" t="s">
        <v>521</v>
      </c>
      <c r="FZ44" s="659" t="s">
        <v>1760</v>
      </c>
      <c r="GA44" s="659"/>
      <c r="GB44" s="659" t="s">
        <v>629</v>
      </c>
      <c r="GC44" s="659"/>
      <c r="GD44" s="685"/>
      <c r="GE44" s="682"/>
      <c r="GF44" s="683"/>
      <c r="GG44" s="659"/>
      <c r="GH44" s="659"/>
      <c r="GI44" s="659"/>
      <c r="GJ44" s="659"/>
      <c r="GK44" s="685"/>
    </row>
    <row r="45" spans="1:193" ht="57.75" thickBot="1">
      <c r="A45" s="1644"/>
      <c r="B45" s="1294"/>
      <c r="C45" s="1029"/>
      <c r="D45" s="1339" t="s">
        <v>522</v>
      </c>
      <c r="E45" s="1309" t="s">
        <v>1005</v>
      </c>
      <c r="F45" s="1309"/>
      <c r="G45" s="1296"/>
      <c r="H45" s="1296"/>
      <c r="I45" s="1296"/>
      <c r="J45" s="1296"/>
      <c r="K45" s="1299"/>
      <c r="L45" s="1316"/>
      <c r="M45" s="1310"/>
      <c r="N45" s="1312"/>
      <c r="O45" s="1312"/>
      <c r="P45" s="1312"/>
      <c r="Q45" s="1312"/>
      <c r="R45" s="631"/>
      <c r="S45" s="1310"/>
      <c r="T45" s="1310"/>
      <c r="U45" s="1312"/>
      <c r="V45" s="1312"/>
      <c r="W45" s="1312"/>
      <c r="X45" s="1312"/>
      <c r="Y45" s="631"/>
      <c r="Z45" s="1316"/>
      <c r="AA45" s="1310"/>
      <c r="AB45" s="1312"/>
      <c r="AC45" s="1312"/>
      <c r="AD45" s="1312"/>
      <c r="AE45" s="1312"/>
      <c r="AF45" s="1308"/>
      <c r="AG45" s="1304"/>
      <c r="AH45" s="1304"/>
      <c r="AI45" s="1304"/>
      <c r="AJ45" s="1304"/>
      <c r="AK45" s="1304"/>
      <c r="AL45" s="1304"/>
      <c r="AM45" s="1646"/>
      <c r="AN45" s="1316"/>
      <c r="AO45" s="1310"/>
      <c r="AP45" s="1312"/>
      <c r="AQ45" s="1312"/>
      <c r="AR45" s="1312"/>
      <c r="AS45" s="1312"/>
      <c r="AT45" s="1310"/>
      <c r="AU45" s="677"/>
      <c r="AV45" s="1310"/>
      <c r="AW45" s="1312"/>
      <c r="AX45" s="1312"/>
      <c r="AY45" s="1312"/>
      <c r="AZ45" s="1312"/>
      <c r="BA45" s="631"/>
      <c r="BB45" s="1037" t="s">
        <v>522</v>
      </c>
      <c r="BC45" s="1309" t="s">
        <v>814</v>
      </c>
      <c r="BD45" s="1510" t="s">
        <v>2263</v>
      </c>
      <c r="BE45" s="1495" t="s">
        <v>950</v>
      </c>
      <c r="BF45" s="1510" t="s">
        <v>620</v>
      </c>
      <c r="BG45" s="1495"/>
      <c r="BH45" s="1496"/>
      <c r="BI45" s="1319"/>
      <c r="BJ45" s="1319"/>
      <c r="BK45" s="1319"/>
      <c r="BL45" s="1319"/>
      <c r="BM45" s="1319"/>
      <c r="BN45" s="1319"/>
      <c r="BO45" s="1319"/>
      <c r="BP45" s="1316"/>
      <c r="BQ45" s="1310"/>
      <c r="BR45" s="1312"/>
      <c r="BS45" s="1312"/>
      <c r="BT45" s="1312"/>
      <c r="BU45" s="1312"/>
      <c r="BV45" s="1308"/>
      <c r="BW45" s="1310"/>
      <c r="BX45" s="1313"/>
      <c r="BY45" s="1312"/>
      <c r="BZ45" s="1312"/>
      <c r="CA45" s="1312"/>
      <c r="CB45" s="1312"/>
      <c r="CC45" s="631"/>
      <c r="CD45" s="850"/>
      <c r="CE45" s="1302"/>
      <c r="CF45" s="1303"/>
      <c r="CG45" s="1303"/>
      <c r="CH45" s="1303"/>
      <c r="CI45" s="1303"/>
      <c r="CJ45" s="447" t="s">
        <v>1902</v>
      </c>
      <c r="CK45" s="1316"/>
      <c r="CL45" s="1310"/>
      <c r="CM45" s="1312"/>
      <c r="CN45" s="1312"/>
      <c r="CO45" s="1312"/>
      <c r="CP45" s="1312"/>
      <c r="CQ45" s="1308"/>
      <c r="CR45" s="1325" t="s">
        <v>2058</v>
      </c>
      <c r="CS45" s="1309"/>
      <c r="CT45" s="1312"/>
      <c r="CU45" s="1312"/>
      <c r="CV45" s="1312"/>
      <c r="CW45" s="1312"/>
      <c r="CX45" s="1313"/>
      <c r="CY45" s="1037" t="s">
        <v>522</v>
      </c>
      <c r="CZ45" s="1309" t="s">
        <v>814</v>
      </c>
      <c r="DA45" s="1312" t="s">
        <v>963</v>
      </c>
      <c r="DB45" s="1312"/>
      <c r="DC45" s="1312" t="s">
        <v>1770</v>
      </c>
      <c r="DD45" s="1312"/>
      <c r="DE45" s="628" t="s">
        <v>1787</v>
      </c>
      <c r="DF45" s="350"/>
      <c r="DG45" s="624"/>
      <c r="DH45" s="627"/>
      <c r="DI45" s="627"/>
      <c r="DJ45" s="627"/>
      <c r="DK45" s="627"/>
      <c r="DL45" s="631"/>
      <c r="DM45" s="350"/>
      <c r="DN45" s="624"/>
      <c r="DO45" s="627"/>
      <c r="DP45" s="627"/>
      <c r="DQ45" s="627"/>
      <c r="DR45" s="627"/>
      <c r="DS45" s="631"/>
      <c r="DT45" s="639"/>
      <c r="DU45" s="624"/>
      <c r="DV45" s="627"/>
      <c r="DW45" s="627"/>
      <c r="DX45" s="627"/>
      <c r="DY45" s="627"/>
      <c r="DZ45" s="622"/>
      <c r="EA45" s="623" t="s">
        <v>522</v>
      </c>
      <c r="EB45" s="623" t="s">
        <v>814</v>
      </c>
      <c r="EC45" s="627" t="s">
        <v>963</v>
      </c>
      <c r="ED45" s="627"/>
      <c r="EE45" s="627" t="s">
        <v>1770</v>
      </c>
      <c r="EF45" s="627"/>
      <c r="EG45" s="622"/>
      <c r="EH45" s="635"/>
      <c r="EI45" s="624"/>
      <c r="EJ45" s="627"/>
      <c r="EK45" s="627"/>
      <c r="EL45" s="627"/>
      <c r="EM45" s="627"/>
      <c r="EN45" s="728"/>
      <c r="EO45" s="597"/>
      <c r="EP45" s="1253"/>
      <c r="EQ45" s="653"/>
      <c r="ER45" s="627"/>
      <c r="ES45" s="653" t="s">
        <v>830</v>
      </c>
      <c r="ET45" s="627"/>
      <c r="EU45" s="622"/>
      <c r="EV45" s="624"/>
      <c r="EW45" s="80"/>
      <c r="EX45" s="80"/>
      <c r="EY45" s="627"/>
      <c r="EZ45" s="627"/>
      <c r="FA45" s="627"/>
      <c r="FB45" s="149"/>
      <c r="FC45" s="653"/>
      <c r="FD45" s="653"/>
      <c r="FE45" s="653"/>
      <c r="FF45" s="653"/>
      <c r="FG45" s="653"/>
      <c r="FH45" s="653"/>
      <c r="FI45" s="597"/>
      <c r="FJ45" s="976"/>
      <c r="FK45" s="976"/>
      <c r="FL45" s="805"/>
      <c r="FM45" s="805"/>
      <c r="FN45" s="805"/>
      <c r="FO45" s="805"/>
      <c r="FP45" s="977"/>
      <c r="FQ45" s="976"/>
      <c r="FR45" s="976"/>
      <c r="FS45" s="805"/>
      <c r="FT45" s="805"/>
      <c r="FU45" s="805"/>
      <c r="FV45" s="950"/>
      <c r="FW45" s="970"/>
      <c r="FX45" s="623" t="s">
        <v>522</v>
      </c>
      <c r="FY45" s="623" t="s">
        <v>814</v>
      </c>
      <c r="FZ45" s="627" t="s">
        <v>963</v>
      </c>
      <c r="GA45" s="627"/>
      <c r="GB45" s="627" t="s">
        <v>1770</v>
      </c>
      <c r="GC45" s="627"/>
      <c r="GD45" s="622"/>
      <c r="GE45" s="635"/>
      <c r="GF45" s="624"/>
      <c r="GG45" s="627"/>
      <c r="GH45" s="627"/>
      <c r="GI45" s="627"/>
      <c r="GJ45" s="627"/>
      <c r="GK45" s="622"/>
    </row>
    <row r="46" spans="1:193" ht="57.75" thickBot="1">
      <c r="A46" s="1300" t="s">
        <v>699</v>
      </c>
      <c r="B46" s="58" t="s">
        <v>2284</v>
      </c>
      <c r="C46" s="1334" t="s">
        <v>698</v>
      </c>
      <c r="D46" s="1337" t="s">
        <v>520</v>
      </c>
      <c r="E46" s="1311" t="s">
        <v>520</v>
      </c>
      <c r="F46" s="1311" t="s">
        <v>937</v>
      </c>
      <c r="G46" s="52" t="s">
        <v>971</v>
      </c>
      <c r="H46" s="52"/>
      <c r="I46" s="52" t="s">
        <v>830</v>
      </c>
      <c r="J46" s="52"/>
      <c r="K46" s="164"/>
      <c r="L46" s="824"/>
      <c r="M46" s="1325"/>
      <c r="N46" s="1326"/>
      <c r="O46" s="1326"/>
      <c r="P46" s="1326"/>
      <c r="Q46" s="1326"/>
      <c r="R46" s="1324"/>
      <c r="S46" s="1325" t="s">
        <v>1005</v>
      </c>
      <c r="T46" s="1325"/>
      <c r="U46" s="1326"/>
      <c r="V46" s="1326"/>
      <c r="W46" s="1326"/>
      <c r="X46" s="1326"/>
      <c r="Y46" s="1324"/>
      <c r="Z46" s="824"/>
      <c r="AA46" s="81"/>
      <c r="AB46" s="1326"/>
      <c r="AC46" s="1326"/>
      <c r="AD46" s="1326"/>
      <c r="AE46" s="1326"/>
      <c r="AF46" s="1280"/>
      <c r="AG46" s="1304" t="s">
        <v>1005</v>
      </c>
      <c r="AH46" s="474"/>
      <c r="AI46" s="1304"/>
      <c r="AJ46" s="1304"/>
      <c r="AK46" s="1304"/>
      <c r="AL46" s="1304"/>
      <c r="AM46" s="889" t="s">
        <v>1348</v>
      </c>
      <c r="AN46" s="1325"/>
      <c r="AO46" s="1325"/>
      <c r="AP46" s="1326"/>
      <c r="AQ46" s="1326"/>
      <c r="AR46" s="1326"/>
      <c r="AS46" s="1326"/>
      <c r="AT46" s="1325"/>
      <c r="AU46" s="1356"/>
      <c r="AV46" s="1311"/>
      <c r="AW46" s="752"/>
      <c r="AX46" s="1326"/>
      <c r="AY46" s="1326"/>
      <c r="AZ46" s="1326"/>
      <c r="BA46" s="1324"/>
      <c r="BB46" s="1497"/>
      <c r="BC46" s="1488"/>
      <c r="BD46" s="1488"/>
      <c r="BE46" s="1488"/>
      <c r="BF46" s="1488"/>
      <c r="BG46" s="1488"/>
      <c r="BH46" s="1498" t="s">
        <v>910</v>
      </c>
      <c r="BI46" s="1319" t="s">
        <v>1005</v>
      </c>
      <c r="BJ46" s="1319"/>
      <c r="BK46" s="1319"/>
      <c r="BL46" s="1319"/>
      <c r="BM46" s="1319"/>
      <c r="BN46" s="1319"/>
      <c r="BO46" s="1319"/>
      <c r="BP46" s="1325"/>
      <c r="BQ46" s="1325"/>
      <c r="BR46" s="1326"/>
      <c r="BS46" s="1326"/>
      <c r="BT46" s="1326"/>
      <c r="BU46" s="1326"/>
      <c r="BV46" s="1280"/>
      <c r="BW46" s="637" t="s">
        <v>1005</v>
      </c>
      <c r="BX46" s="637"/>
      <c r="BY46" s="1326"/>
      <c r="BZ46" s="1326"/>
      <c r="CA46" s="1326"/>
      <c r="CB46" s="1326"/>
      <c r="CC46" s="1280"/>
      <c r="CD46" s="838" t="s">
        <v>1005</v>
      </c>
      <c r="CE46" s="704"/>
      <c r="CF46" s="750"/>
      <c r="CG46" s="750"/>
      <c r="CH46" s="750"/>
      <c r="CI46" s="750"/>
      <c r="CJ46" s="447" t="s">
        <v>1902</v>
      </c>
      <c r="CK46" s="1325" t="s">
        <v>1005</v>
      </c>
      <c r="CL46" s="1325"/>
      <c r="CM46" s="1326"/>
      <c r="CN46" s="1326"/>
      <c r="CO46" s="1326"/>
      <c r="CP46" s="1326"/>
      <c r="CQ46" s="1280"/>
      <c r="CR46" s="1325" t="s">
        <v>2058</v>
      </c>
      <c r="CS46" s="1325"/>
      <c r="CT46" s="1326"/>
      <c r="CU46" s="1326"/>
      <c r="CV46" s="1326"/>
      <c r="CW46" s="1326"/>
      <c r="CX46" s="1280"/>
      <c r="CY46" s="824"/>
      <c r="CZ46" s="1325"/>
      <c r="DA46" s="1326"/>
      <c r="DB46" s="1326"/>
      <c r="DC46" s="1326"/>
      <c r="DD46" s="1326"/>
      <c r="DE46" s="634"/>
      <c r="DF46" s="178" t="s">
        <v>520</v>
      </c>
      <c r="DG46" s="637" t="s">
        <v>937</v>
      </c>
      <c r="DH46" s="823" t="s">
        <v>971</v>
      </c>
      <c r="DI46" s="823"/>
      <c r="DJ46" s="823"/>
      <c r="DK46" s="823"/>
      <c r="DL46" s="634"/>
      <c r="DM46" s="178" t="s">
        <v>1005</v>
      </c>
      <c r="DN46" s="637"/>
      <c r="DO46" s="823"/>
      <c r="DP46" s="823"/>
      <c r="DQ46" s="823"/>
      <c r="DR46" s="823"/>
      <c r="DS46" s="634"/>
      <c r="DT46" s="822"/>
      <c r="DU46" s="822"/>
      <c r="DV46" s="823"/>
      <c r="DW46" s="823"/>
      <c r="DX46" s="823"/>
      <c r="DY46" s="823"/>
      <c r="DZ46" s="634"/>
      <c r="EA46" s="822"/>
      <c r="EB46" s="822"/>
      <c r="EC46" s="823"/>
      <c r="ED46" s="823"/>
      <c r="EE46" s="823"/>
      <c r="EF46" s="823"/>
      <c r="EG46" s="634"/>
      <c r="EH46" s="703"/>
      <c r="EI46" s="703"/>
      <c r="EJ46" s="659"/>
      <c r="EK46" s="752"/>
      <c r="EL46" s="752"/>
      <c r="EM46" s="752"/>
      <c r="EN46" s="753"/>
      <c r="EO46" s="1040"/>
      <c r="EP46" s="627"/>
      <c r="EQ46" s="627"/>
      <c r="ER46" s="1187"/>
      <c r="ES46" s="627" t="s">
        <v>830</v>
      </c>
      <c r="ET46" s="1187"/>
      <c r="EU46" s="1189"/>
      <c r="EV46" s="822"/>
      <c r="EW46" s="90"/>
      <c r="EX46" s="90"/>
      <c r="EY46" s="823"/>
      <c r="EZ46" s="823"/>
      <c r="FA46" s="823"/>
      <c r="FB46" s="634"/>
      <c r="FC46" s="823" t="s">
        <v>520</v>
      </c>
      <c r="FD46" s="625" t="s">
        <v>937</v>
      </c>
      <c r="FE46" s="823" t="s">
        <v>632</v>
      </c>
      <c r="FF46" s="823"/>
      <c r="FG46" s="823"/>
      <c r="FH46" s="823"/>
      <c r="FI46" s="600"/>
      <c r="FJ46" s="958"/>
      <c r="FK46" s="958"/>
      <c r="FL46" s="952"/>
      <c r="FM46" s="952"/>
      <c r="FN46" s="952"/>
      <c r="FO46" s="952"/>
      <c r="FP46" s="76"/>
      <c r="FQ46" s="899"/>
      <c r="FR46" s="899"/>
      <c r="FS46" s="900"/>
      <c r="FT46" s="900"/>
      <c r="FU46" s="900"/>
      <c r="FV46" s="900"/>
      <c r="FW46" s="902"/>
      <c r="FX46" s="822" t="s">
        <v>520</v>
      </c>
      <c r="FY46" s="822" t="s">
        <v>909</v>
      </c>
      <c r="FZ46" s="823" t="s">
        <v>269</v>
      </c>
      <c r="GA46" s="823"/>
      <c r="GB46" s="823" t="s">
        <v>2357</v>
      </c>
      <c r="GC46" s="823" t="s">
        <v>628</v>
      </c>
      <c r="GD46" s="634" t="s">
        <v>1601</v>
      </c>
      <c r="GE46" s="822"/>
      <c r="GF46" s="822"/>
      <c r="GG46" s="823"/>
      <c r="GH46" s="823"/>
      <c r="GI46" s="823"/>
      <c r="GJ46" s="823"/>
      <c r="GK46" s="634"/>
    </row>
    <row r="47" spans="1:193" ht="200.25" thickBot="1">
      <c r="A47" s="1300" t="s">
        <v>701</v>
      </c>
      <c r="B47" s="58" t="s">
        <v>2575</v>
      </c>
      <c r="C47" s="1334" t="s">
        <v>700</v>
      </c>
      <c r="D47" s="1337" t="s">
        <v>520</v>
      </c>
      <c r="E47" s="1311" t="s">
        <v>1005</v>
      </c>
      <c r="F47" s="1311"/>
      <c r="G47" s="52"/>
      <c r="H47" s="52"/>
      <c r="I47" s="52" t="s">
        <v>830</v>
      </c>
      <c r="J47" s="52"/>
      <c r="K47" s="164"/>
      <c r="L47" s="824"/>
      <c r="M47" s="1325"/>
      <c r="N47" s="1326"/>
      <c r="O47" s="1326"/>
      <c r="P47" s="1326"/>
      <c r="Q47" s="1326"/>
      <c r="R47" s="1280"/>
      <c r="S47" s="1325"/>
      <c r="T47" s="1325"/>
      <c r="U47" s="1326"/>
      <c r="V47" s="1326"/>
      <c r="W47" s="1326"/>
      <c r="X47" s="1326"/>
      <c r="Y47" s="1280" t="s">
        <v>426</v>
      </c>
      <c r="Z47" s="824" t="s">
        <v>1005</v>
      </c>
      <c r="AA47" s="1325"/>
      <c r="AB47" s="1326"/>
      <c r="AC47" s="1326"/>
      <c r="AD47" s="1326"/>
      <c r="AE47" s="1326"/>
      <c r="AF47" s="1280" t="s">
        <v>161</v>
      </c>
      <c r="AG47" s="1304" t="s">
        <v>1005</v>
      </c>
      <c r="AH47" s="1304"/>
      <c r="AI47" s="1304"/>
      <c r="AJ47" s="1304"/>
      <c r="AK47" s="1304"/>
      <c r="AL47" s="1304"/>
      <c r="AM47" s="889" t="s">
        <v>1348</v>
      </c>
      <c r="AN47" s="1325" t="s">
        <v>520</v>
      </c>
      <c r="AO47" s="1311" t="s">
        <v>937</v>
      </c>
      <c r="AP47" s="1326" t="s">
        <v>2020</v>
      </c>
      <c r="AQ47" s="1326"/>
      <c r="AR47" s="1326"/>
      <c r="AS47" s="1326"/>
      <c r="AT47" s="1325"/>
      <c r="AU47" s="824"/>
      <c r="AV47" s="1311"/>
      <c r="AW47" s="1326"/>
      <c r="AX47" s="1326"/>
      <c r="AY47" s="1326"/>
      <c r="AZ47" s="1326"/>
      <c r="BA47" s="1324"/>
      <c r="BB47" s="1497" t="s">
        <v>1005</v>
      </c>
      <c r="BC47" s="1488"/>
      <c r="BD47" s="1488"/>
      <c r="BE47" s="1488"/>
      <c r="BF47" s="1488"/>
      <c r="BG47" s="1488"/>
      <c r="BH47" s="1541"/>
      <c r="BI47" s="1319" t="s">
        <v>700</v>
      </c>
      <c r="BJ47" s="1319" t="s">
        <v>520</v>
      </c>
      <c r="BK47" s="1319" t="s">
        <v>2708</v>
      </c>
      <c r="BL47" s="1319"/>
      <c r="BM47" s="1319" t="s">
        <v>2444</v>
      </c>
      <c r="BN47" s="1319" t="s">
        <v>646</v>
      </c>
      <c r="BO47" s="1319" t="s">
        <v>2709</v>
      </c>
      <c r="BP47" s="1325"/>
      <c r="BQ47" s="1325"/>
      <c r="BR47" s="1326"/>
      <c r="BS47" s="1326"/>
      <c r="BT47" s="1326"/>
      <c r="BU47" s="1326"/>
      <c r="BV47" s="1280"/>
      <c r="BW47" s="637"/>
      <c r="BX47" s="637"/>
      <c r="BY47" s="1326"/>
      <c r="BZ47" s="1326"/>
      <c r="CA47" s="1326"/>
      <c r="CB47" s="1326"/>
      <c r="CC47" s="1280"/>
      <c r="CD47" s="838" t="s">
        <v>1005</v>
      </c>
      <c r="CE47" s="704"/>
      <c r="CF47" s="750"/>
      <c r="CG47" s="750"/>
      <c r="CH47" s="750"/>
      <c r="CI47" s="750"/>
      <c r="CJ47" s="447" t="s">
        <v>1902</v>
      </c>
      <c r="CK47" s="1325"/>
      <c r="CL47" s="1325"/>
      <c r="CM47" s="1326"/>
      <c r="CN47" s="1326"/>
      <c r="CO47" s="1326"/>
      <c r="CP47" s="1326"/>
      <c r="CQ47" s="1280"/>
      <c r="CR47" s="1325" t="s">
        <v>2058</v>
      </c>
      <c r="CS47" s="1325"/>
      <c r="CT47" s="1326"/>
      <c r="CU47" s="1326"/>
      <c r="CV47" s="1326"/>
      <c r="CW47" s="1326"/>
      <c r="CX47" s="1280"/>
      <c r="CY47" s="1325" t="s">
        <v>1005</v>
      </c>
      <c r="CZ47" s="1325"/>
      <c r="DA47" s="1326"/>
      <c r="DB47" s="1326"/>
      <c r="DC47" s="1326"/>
      <c r="DD47" s="1326"/>
      <c r="DE47" s="634"/>
      <c r="DF47" s="650" t="s">
        <v>520</v>
      </c>
      <c r="DG47" s="637" t="s">
        <v>1066</v>
      </c>
      <c r="DH47" s="823" t="s">
        <v>406</v>
      </c>
      <c r="DI47" s="823"/>
      <c r="DJ47" s="823"/>
      <c r="DK47" s="823"/>
      <c r="DL47" s="356"/>
      <c r="DM47" s="650" t="s">
        <v>1005</v>
      </c>
      <c r="DN47" s="637"/>
      <c r="DO47" s="823"/>
      <c r="DP47" s="823"/>
      <c r="DQ47" s="823"/>
      <c r="DR47" s="823"/>
      <c r="DS47" s="356"/>
      <c r="DT47" s="822" t="s">
        <v>1005</v>
      </c>
      <c r="DU47" s="822"/>
      <c r="DV47" s="823"/>
      <c r="DW47" s="823"/>
      <c r="DX47" s="823"/>
      <c r="DY47" s="823"/>
      <c r="DZ47" s="638" t="s">
        <v>1796</v>
      </c>
      <c r="EA47" s="822"/>
      <c r="EB47" s="822"/>
      <c r="EC47" s="823"/>
      <c r="ED47" s="823"/>
      <c r="EE47" s="823"/>
      <c r="EF47" s="823"/>
      <c r="EG47" s="634"/>
      <c r="EH47" s="703"/>
      <c r="EI47" s="703"/>
      <c r="EJ47" s="659"/>
      <c r="EK47" s="752"/>
      <c r="EL47" s="752"/>
      <c r="EM47" s="752"/>
      <c r="EN47" s="634" t="s">
        <v>1554</v>
      </c>
      <c r="EO47" s="600"/>
      <c r="EP47" s="1187"/>
      <c r="EQ47" s="1187"/>
      <c r="ER47" s="1187"/>
      <c r="ES47" s="1187" t="s">
        <v>830</v>
      </c>
      <c r="ET47" s="1187"/>
      <c r="EU47" s="1189"/>
      <c r="EV47" s="822"/>
      <c r="EW47" s="90"/>
      <c r="EX47" s="90"/>
      <c r="EY47" s="823"/>
      <c r="EZ47" s="823"/>
      <c r="FA47" s="823"/>
      <c r="FB47" s="634"/>
      <c r="FC47" s="823"/>
      <c r="FD47" s="823"/>
      <c r="FE47" s="823"/>
      <c r="FF47" s="823"/>
      <c r="FG47" s="823"/>
      <c r="FH47" s="823"/>
      <c r="FI47" s="600"/>
      <c r="FJ47" s="958"/>
      <c r="FK47" s="958"/>
      <c r="FL47" s="952"/>
      <c r="FM47" s="952"/>
      <c r="FN47" s="952"/>
      <c r="FO47" s="952"/>
      <c r="FP47" s="76"/>
      <c r="FQ47" s="899"/>
      <c r="FR47" s="899"/>
      <c r="FS47" s="900"/>
      <c r="FT47" s="900"/>
      <c r="FU47" s="900"/>
      <c r="FV47" s="900"/>
      <c r="FW47" s="902"/>
      <c r="FX47" s="822" t="s">
        <v>1005</v>
      </c>
      <c r="FY47" s="822"/>
      <c r="FZ47" s="823"/>
      <c r="GA47" s="823"/>
      <c r="GB47" s="823"/>
      <c r="GC47" s="823"/>
      <c r="GD47" s="634"/>
      <c r="GE47" s="822" t="s">
        <v>520</v>
      </c>
      <c r="GF47" s="822" t="s">
        <v>2804</v>
      </c>
      <c r="GG47" s="659" t="s">
        <v>925</v>
      </c>
      <c r="GH47" s="823"/>
      <c r="GI47" s="823"/>
      <c r="GJ47" s="823"/>
      <c r="GK47" s="634" t="s">
        <v>2805</v>
      </c>
    </row>
    <row r="48" spans="1:193" ht="129" thickBot="1">
      <c r="A48" s="1612" t="s">
        <v>703</v>
      </c>
      <c r="B48" s="1291" t="s">
        <v>2285</v>
      </c>
      <c r="C48" s="1292" t="s">
        <v>702</v>
      </c>
      <c r="D48" s="1293" t="s">
        <v>520</v>
      </c>
      <c r="E48" s="1290" t="s">
        <v>520</v>
      </c>
      <c r="F48" s="1290" t="s">
        <v>909</v>
      </c>
      <c r="G48" s="156" t="s">
        <v>16</v>
      </c>
      <c r="H48" s="119" t="s">
        <v>972</v>
      </c>
      <c r="I48" s="119" t="s">
        <v>837</v>
      </c>
      <c r="J48" s="119" t="s">
        <v>838</v>
      </c>
      <c r="K48" s="166"/>
      <c r="L48" s="682"/>
      <c r="M48" s="683"/>
      <c r="N48" s="659"/>
      <c r="O48" s="659"/>
      <c r="P48" s="659"/>
      <c r="Q48" s="659"/>
      <c r="R48" s="684"/>
      <c r="S48" s="683" t="s">
        <v>1005</v>
      </c>
      <c r="T48" s="683"/>
      <c r="U48" s="659"/>
      <c r="V48" s="659"/>
      <c r="W48" s="659"/>
      <c r="X48" s="659"/>
      <c r="Y48" s="684"/>
      <c r="Z48" s="682"/>
      <c r="AA48" s="683"/>
      <c r="AB48" s="659"/>
      <c r="AC48" s="659"/>
      <c r="AD48" s="659"/>
      <c r="AE48" s="659"/>
      <c r="AF48" s="684"/>
      <c r="AG48" s="893" t="s">
        <v>1005</v>
      </c>
      <c r="AH48" s="893"/>
      <c r="AI48" s="893"/>
      <c r="AJ48" s="893"/>
      <c r="AK48" s="893"/>
      <c r="AL48" s="893"/>
      <c r="AM48" s="1626" t="s">
        <v>1357</v>
      </c>
      <c r="AN48" s="683"/>
      <c r="AO48" s="123"/>
      <c r="AP48" s="659"/>
      <c r="AQ48" s="659"/>
      <c r="AR48" s="659"/>
      <c r="AS48" s="659"/>
      <c r="AT48" s="686"/>
      <c r="AU48" s="682" t="s">
        <v>1005</v>
      </c>
      <c r="AV48" s="123"/>
      <c r="AW48" s="659"/>
      <c r="AX48" s="659"/>
      <c r="AY48" s="659"/>
      <c r="AZ48" s="659"/>
      <c r="BA48" s="1188"/>
      <c r="BB48" s="1412" t="s">
        <v>1005</v>
      </c>
      <c r="BC48" s="1413"/>
      <c r="BD48" s="1413"/>
      <c r="BE48" s="1413"/>
      <c r="BF48" s="1413"/>
      <c r="BG48" s="1413"/>
      <c r="BH48" s="1542"/>
      <c r="BI48" s="1319" t="s">
        <v>1005</v>
      </c>
      <c r="BJ48" s="1319"/>
      <c r="BK48" s="1319"/>
      <c r="BL48" s="1319"/>
      <c r="BM48" s="1319"/>
      <c r="BN48" s="1319"/>
      <c r="BO48" s="1319"/>
      <c r="BP48" s="683"/>
      <c r="BQ48" s="123"/>
      <c r="BR48" s="659"/>
      <c r="BS48" s="659"/>
      <c r="BT48" s="659"/>
      <c r="BU48" s="659"/>
      <c r="BV48" s="1188"/>
      <c r="BW48" s="683"/>
      <c r="BX48" s="686"/>
      <c r="BY48" s="659"/>
      <c r="BZ48" s="659"/>
      <c r="CA48" s="659"/>
      <c r="CB48" s="659"/>
      <c r="CC48" s="684"/>
      <c r="CD48" s="749" t="s">
        <v>520</v>
      </c>
      <c r="CE48" s="749" t="s">
        <v>521</v>
      </c>
      <c r="CF48" s="745" t="s">
        <v>1995</v>
      </c>
      <c r="CG48" s="745" t="s">
        <v>972</v>
      </c>
      <c r="CH48" s="745" t="s">
        <v>637</v>
      </c>
      <c r="CI48" s="745"/>
      <c r="CJ48" s="455" t="s">
        <v>2165</v>
      </c>
      <c r="CK48" s="683" t="s">
        <v>1005</v>
      </c>
      <c r="CL48" s="683"/>
      <c r="CM48" s="659"/>
      <c r="CN48" s="659"/>
      <c r="CO48" s="659"/>
      <c r="CP48" s="659"/>
      <c r="CQ48" s="1188"/>
      <c r="CR48" s="1325" t="s">
        <v>2058</v>
      </c>
      <c r="CS48" s="683"/>
      <c r="CT48" s="659"/>
      <c r="CU48" s="659"/>
      <c r="CV48" s="659"/>
      <c r="CW48" s="659"/>
      <c r="CX48" s="1188"/>
      <c r="CY48" s="683"/>
      <c r="CZ48" s="683"/>
      <c r="DA48" s="659"/>
      <c r="DB48" s="659"/>
      <c r="DC48" s="659"/>
      <c r="DD48" s="659"/>
      <c r="DE48" s="685"/>
      <c r="DF48" s="150" t="s">
        <v>520</v>
      </c>
      <c r="DG48" s="686" t="s">
        <v>909</v>
      </c>
      <c r="DH48" s="659" t="s">
        <v>1564</v>
      </c>
      <c r="DI48" s="659" t="s">
        <v>972</v>
      </c>
      <c r="DJ48" s="659" t="s">
        <v>637</v>
      </c>
      <c r="DK48" s="659" t="s">
        <v>835</v>
      </c>
      <c r="DL48" s="349"/>
      <c r="DM48" s="150" t="s">
        <v>1005</v>
      </c>
      <c r="DN48" s="686"/>
      <c r="DO48" s="659"/>
      <c r="DP48" s="659"/>
      <c r="DQ48" s="659"/>
      <c r="DR48" s="659"/>
      <c r="DS48" s="349"/>
      <c r="DT48" s="822" t="s">
        <v>1005</v>
      </c>
      <c r="DU48" s="683"/>
      <c r="DV48" s="659"/>
      <c r="DW48" s="659"/>
      <c r="DX48" s="659"/>
      <c r="DY48" s="659"/>
      <c r="DZ48" s="685"/>
      <c r="EA48" s="683"/>
      <c r="EB48" s="683"/>
      <c r="EC48" s="659"/>
      <c r="ED48" s="659"/>
      <c r="EE48" s="659"/>
      <c r="EF48" s="659"/>
      <c r="EG48" s="685"/>
      <c r="EH48" s="708" t="s">
        <v>520</v>
      </c>
      <c r="EI48" s="708" t="s">
        <v>909</v>
      </c>
      <c r="EJ48" s="700" t="s">
        <v>1800</v>
      </c>
      <c r="EK48" s="700" t="s">
        <v>972</v>
      </c>
      <c r="EL48" s="700" t="s">
        <v>837</v>
      </c>
      <c r="EM48" s="700" t="s">
        <v>838</v>
      </c>
      <c r="EN48" s="753" t="s">
        <v>1542</v>
      </c>
      <c r="EO48" s="599" t="s">
        <v>1005</v>
      </c>
      <c r="EP48" s="633"/>
      <c r="EQ48" s="633"/>
      <c r="ER48" s="633"/>
      <c r="ES48" s="633"/>
      <c r="ET48" s="633"/>
      <c r="EU48" s="638"/>
      <c r="EV48" s="683" t="s">
        <v>1005</v>
      </c>
      <c r="EW48" s="660"/>
      <c r="EX48" s="660"/>
      <c r="EY48" s="659"/>
      <c r="EZ48" s="659"/>
      <c r="FA48" s="659"/>
      <c r="FB48" s="684"/>
      <c r="FC48" s="645"/>
      <c r="FD48" s="645"/>
      <c r="FE48" s="645"/>
      <c r="FF48" s="645"/>
      <c r="FG48" s="645"/>
      <c r="FH48" s="645"/>
      <c r="FI48" s="596" t="s">
        <v>2107</v>
      </c>
      <c r="FJ48" s="959"/>
      <c r="FK48" s="959"/>
      <c r="FL48" s="478"/>
      <c r="FM48" s="478"/>
      <c r="FN48" s="478"/>
      <c r="FO48" s="478"/>
      <c r="FP48" s="960"/>
      <c r="FQ48" s="917"/>
      <c r="FR48" s="917"/>
      <c r="FS48" s="914"/>
      <c r="FT48" s="914"/>
      <c r="FU48" s="914"/>
      <c r="FV48" s="914"/>
      <c r="FW48" s="918"/>
      <c r="FX48" s="546" t="s">
        <v>520</v>
      </c>
      <c r="FY48" s="546" t="s">
        <v>909</v>
      </c>
      <c r="FZ48" s="559" t="s">
        <v>1843</v>
      </c>
      <c r="GA48" s="559" t="s">
        <v>972</v>
      </c>
      <c r="GB48" s="559" t="s">
        <v>2357</v>
      </c>
      <c r="GC48" s="559" t="s">
        <v>838</v>
      </c>
      <c r="GD48" s="563" t="s">
        <v>1802</v>
      </c>
      <c r="GE48" s="683" t="s">
        <v>1005</v>
      </c>
      <c r="GF48" s="683"/>
      <c r="GG48" s="659"/>
      <c r="GH48" s="659"/>
      <c r="GI48" s="659"/>
      <c r="GJ48" s="659"/>
      <c r="GK48" s="685"/>
    </row>
    <row r="49" spans="1:193" ht="72" thickBot="1">
      <c r="A49" s="1613"/>
      <c r="B49" s="112"/>
      <c r="C49" s="1336"/>
      <c r="D49" s="1339" t="s">
        <v>393</v>
      </c>
      <c r="E49" s="1309" t="s">
        <v>1005</v>
      </c>
      <c r="F49" s="1309"/>
      <c r="G49" s="1296"/>
      <c r="H49" s="55"/>
      <c r="I49" s="1296"/>
      <c r="J49" s="55"/>
      <c r="K49" s="171"/>
      <c r="L49" s="1316"/>
      <c r="M49" s="1310"/>
      <c r="N49" s="1312"/>
      <c r="O49" s="1312"/>
      <c r="P49" s="1312"/>
      <c r="Q49" s="1312"/>
      <c r="R49" s="1308"/>
      <c r="S49" s="1310"/>
      <c r="T49" s="1310"/>
      <c r="U49" s="1312"/>
      <c r="V49" s="1312"/>
      <c r="W49" s="1312"/>
      <c r="X49" s="1312"/>
      <c r="Y49" s="1308"/>
      <c r="Z49" s="1316"/>
      <c r="AA49" s="1310"/>
      <c r="AB49" s="1312"/>
      <c r="AC49" s="1312"/>
      <c r="AD49" s="1312"/>
      <c r="AE49" s="1312"/>
      <c r="AF49" s="1308"/>
      <c r="AG49" s="893"/>
      <c r="AH49" s="893"/>
      <c r="AI49" s="893"/>
      <c r="AJ49" s="893"/>
      <c r="AK49" s="893"/>
      <c r="AL49" s="893"/>
      <c r="AM49" s="1647"/>
      <c r="AN49" s="1310"/>
      <c r="AO49" s="126"/>
      <c r="AP49" s="1312"/>
      <c r="AQ49" s="1312"/>
      <c r="AR49" s="1312"/>
      <c r="AS49" s="1312"/>
      <c r="AT49" s="297"/>
      <c r="AU49" s="682"/>
      <c r="AV49" s="126"/>
      <c r="AW49" s="1312"/>
      <c r="AX49" s="1312"/>
      <c r="AY49" s="1312"/>
      <c r="AZ49" s="1312"/>
      <c r="BA49" s="1361"/>
      <c r="BB49" s="1241"/>
      <c r="BC49" s="1505"/>
      <c r="BD49" s="1505"/>
      <c r="BE49" s="1505"/>
      <c r="BF49" s="1505"/>
      <c r="BG49" s="1505"/>
      <c r="BH49" s="1506"/>
      <c r="BI49" s="1289"/>
      <c r="BJ49" s="1289"/>
      <c r="BK49" s="1289"/>
      <c r="BL49" s="1289"/>
      <c r="BM49" s="1289"/>
      <c r="BN49" s="1289"/>
      <c r="BO49" s="1319"/>
      <c r="BP49" s="1310"/>
      <c r="BQ49" s="1310"/>
      <c r="BR49" s="1312"/>
      <c r="BS49" s="1312"/>
      <c r="BT49" s="1312"/>
      <c r="BU49" s="1312"/>
      <c r="BV49" s="1308"/>
      <c r="BW49" s="1310"/>
      <c r="BX49" s="1313"/>
      <c r="BY49" s="1312"/>
      <c r="BZ49" s="1312"/>
      <c r="CA49" s="1312"/>
      <c r="CB49" s="1312"/>
      <c r="CC49" s="1308"/>
      <c r="CD49" s="1302"/>
      <c r="CE49" s="1302"/>
      <c r="CF49" s="1303"/>
      <c r="CG49" s="1303"/>
      <c r="CH49" s="1303"/>
      <c r="CI49" s="1303"/>
      <c r="CJ49" s="440"/>
      <c r="CK49" s="1310"/>
      <c r="CL49" s="1310"/>
      <c r="CM49" s="1312"/>
      <c r="CN49" s="1312"/>
      <c r="CO49" s="1312"/>
      <c r="CP49" s="1312"/>
      <c r="CQ49" s="1308"/>
      <c r="CR49" s="1325" t="s">
        <v>2058</v>
      </c>
      <c r="CS49" s="1310"/>
      <c r="CT49" s="1312"/>
      <c r="CU49" s="1312"/>
      <c r="CV49" s="1312"/>
      <c r="CW49" s="1312"/>
      <c r="CX49" s="1308"/>
      <c r="CY49" s="1310"/>
      <c r="CZ49" s="1310"/>
      <c r="DA49" s="1312"/>
      <c r="DB49" s="1312"/>
      <c r="DC49" s="1312"/>
      <c r="DD49" s="1312"/>
      <c r="DE49" s="622"/>
      <c r="DF49" s="652"/>
      <c r="DG49" s="624"/>
      <c r="DH49" s="627"/>
      <c r="DI49" s="627"/>
      <c r="DJ49" s="627"/>
      <c r="DK49" s="627"/>
      <c r="DL49" s="622"/>
      <c r="DM49" s="652"/>
      <c r="DN49" s="624"/>
      <c r="DO49" s="627"/>
      <c r="DP49" s="627"/>
      <c r="DQ49" s="627"/>
      <c r="DR49" s="627"/>
      <c r="DS49" s="622"/>
      <c r="DT49" s="822" t="s">
        <v>1005</v>
      </c>
      <c r="DU49" s="126"/>
      <c r="DV49" s="627"/>
      <c r="DW49" s="627"/>
      <c r="DX49" s="627"/>
      <c r="DY49" s="627"/>
      <c r="DZ49" s="622"/>
      <c r="EA49" s="624"/>
      <c r="EB49" s="624"/>
      <c r="EC49" s="627"/>
      <c r="ED49" s="627"/>
      <c r="EE49" s="627"/>
      <c r="EF49" s="627"/>
      <c r="EG49" s="622"/>
      <c r="EH49" s="624"/>
      <c r="EI49" s="624"/>
      <c r="EJ49" s="627"/>
      <c r="EK49" s="627"/>
      <c r="EL49" s="627"/>
      <c r="EM49" s="627"/>
      <c r="EN49" s="721"/>
      <c r="EO49" s="1257"/>
      <c r="EP49" s="653"/>
      <c r="EQ49" s="653"/>
      <c r="ER49" s="653"/>
      <c r="ES49" s="653"/>
      <c r="ET49" s="653"/>
      <c r="EU49" s="644"/>
      <c r="EV49" s="624"/>
      <c r="EW49" s="80"/>
      <c r="EX49" s="80"/>
      <c r="EY49" s="627"/>
      <c r="EZ49" s="627"/>
      <c r="FA49" s="627"/>
      <c r="FB49" s="622"/>
      <c r="FC49" s="653"/>
      <c r="FD49" s="653"/>
      <c r="FE49" s="653"/>
      <c r="FF49" s="653"/>
      <c r="FG49" s="653"/>
      <c r="FH49" s="653"/>
      <c r="FI49" s="597"/>
      <c r="FJ49" s="947"/>
      <c r="FK49" s="947"/>
      <c r="FL49" s="805"/>
      <c r="FM49" s="805"/>
      <c r="FN49" s="805"/>
      <c r="FO49" s="805"/>
      <c r="FP49" s="948"/>
      <c r="FQ49" s="949"/>
      <c r="FR49" s="949"/>
      <c r="FS49" s="950"/>
      <c r="FT49" s="950"/>
      <c r="FU49" s="950"/>
      <c r="FV49" s="950"/>
      <c r="FW49" s="951"/>
      <c r="FX49" s="564" t="s">
        <v>393</v>
      </c>
      <c r="FY49" s="564" t="s">
        <v>1606</v>
      </c>
      <c r="FZ49" s="659" t="s">
        <v>16</v>
      </c>
      <c r="GA49" s="659" t="s">
        <v>972</v>
      </c>
      <c r="GB49" s="659" t="s">
        <v>1602</v>
      </c>
      <c r="GC49" s="659" t="s">
        <v>838</v>
      </c>
      <c r="GD49" s="553" t="s">
        <v>775</v>
      </c>
      <c r="GE49" s="624"/>
      <c r="GF49" s="624"/>
      <c r="GG49" s="627"/>
      <c r="GH49" s="627"/>
      <c r="GI49" s="627"/>
      <c r="GJ49" s="627"/>
      <c r="GK49" s="622"/>
    </row>
    <row r="50" spans="1:193" ht="186" thickBot="1">
      <c r="A50" s="1366" t="s">
        <v>1508</v>
      </c>
      <c r="B50" s="484" t="s">
        <v>2286</v>
      </c>
      <c r="C50" s="1030" t="s">
        <v>1509</v>
      </c>
      <c r="D50" s="1338" t="s">
        <v>520</v>
      </c>
      <c r="E50" s="1314" t="s">
        <v>520</v>
      </c>
      <c r="F50" s="1314" t="s">
        <v>909</v>
      </c>
      <c r="G50" s="1296" t="s">
        <v>978</v>
      </c>
      <c r="H50" s="1296"/>
      <c r="I50" s="1296"/>
      <c r="J50" s="1296" t="s">
        <v>835</v>
      </c>
      <c r="K50" s="1296"/>
      <c r="L50" s="74"/>
      <c r="M50" s="1314"/>
      <c r="N50" s="1315"/>
      <c r="O50" s="1315"/>
      <c r="P50" s="1315"/>
      <c r="Q50" s="1315"/>
      <c r="R50" s="1317"/>
      <c r="S50" s="1314"/>
      <c r="T50" s="1314"/>
      <c r="U50" s="1315"/>
      <c r="V50" s="1315"/>
      <c r="W50" s="1315"/>
      <c r="X50" s="1315"/>
      <c r="Y50" s="1317"/>
      <c r="Z50" s="74"/>
      <c r="AA50" s="1314"/>
      <c r="AB50" s="1315"/>
      <c r="AC50" s="1315"/>
      <c r="AD50" s="1315"/>
      <c r="AE50" s="1315"/>
      <c r="AF50" s="1317"/>
      <c r="AG50" s="482"/>
      <c r="AH50" s="1326"/>
      <c r="AI50" s="1326"/>
      <c r="AJ50" s="1326"/>
      <c r="AK50" s="1326"/>
      <c r="AL50" s="1326"/>
      <c r="AM50" s="483"/>
      <c r="AN50" s="1314"/>
      <c r="AO50" s="78"/>
      <c r="AP50" s="1315"/>
      <c r="AQ50" s="1315"/>
      <c r="AR50" s="1315"/>
      <c r="AS50" s="1315"/>
      <c r="AT50" s="56"/>
      <c r="AU50" s="682" t="s">
        <v>1005</v>
      </c>
      <c r="AV50" s="78"/>
      <c r="AW50" s="1315"/>
      <c r="AX50" s="1315"/>
      <c r="AY50" s="1315"/>
      <c r="AZ50" s="1315"/>
      <c r="BA50" s="1202"/>
      <c r="BB50" s="1543" t="s">
        <v>1005</v>
      </c>
      <c r="BC50" s="1488"/>
      <c r="BD50" s="1488"/>
      <c r="BE50" s="1488"/>
      <c r="BF50" s="1488"/>
      <c r="BG50" s="1488"/>
      <c r="BH50" s="1498"/>
      <c r="BI50" s="1319" t="s">
        <v>1005</v>
      </c>
      <c r="BJ50" s="1319"/>
      <c r="BK50" s="1319"/>
      <c r="BL50" s="1319"/>
      <c r="BM50" s="1319"/>
      <c r="BN50" s="1319"/>
      <c r="BO50" s="1319"/>
      <c r="BP50" s="1314"/>
      <c r="BQ50" s="1314"/>
      <c r="BR50" s="1315"/>
      <c r="BS50" s="1315"/>
      <c r="BT50" s="1315"/>
      <c r="BU50" s="1315"/>
      <c r="BV50" s="1317"/>
      <c r="BW50" s="768" t="s">
        <v>1005</v>
      </c>
      <c r="BX50" s="630"/>
      <c r="BY50" s="1315"/>
      <c r="BZ50" s="1315"/>
      <c r="CA50" s="1315"/>
      <c r="CB50" s="1315"/>
      <c r="CC50" s="1317"/>
      <c r="CD50" s="448"/>
      <c r="CE50" s="448"/>
      <c r="CF50" s="441"/>
      <c r="CG50" s="441"/>
      <c r="CH50" s="441"/>
      <c r="CI50" s="441"/>
      <c r="CJ50" s="1301" t="s">
        <v>1973</v>
      </c>
      <c r="CK50" s="1314"/>
      <c r="CL50" s="1314"/>
      <c r="CM50" s="1315"/>
      <c r="CN50" s="1315"/>
      <c r="CO50" s="1315"/>
      <c r="CP50" s="1315"/>
      <c r="CQ50" s="1317"/>
      <c r="CR50" s="1325" t="s">
        <v>2058</v>
      </c>
      <c r="CS50" s="1314"/>
      <c r="CT50" s="1315"/>
      <c r="CU50" s="1315"/>
      <c r="CV50" s="1315"/>
      <c r="CW50" s="1315"/>
      <c r="CX50" s="1317"/>
      <c r="CY50" s="1314" t="s">
        <v>1005</v>
      </c>
      <c r="CZ50" s="1314"/>
      <c r="DA50" s="1315"/>
      <c r="DB50" s="1315"/>
      <c r="DC50" s="1315"/>
      <c r="DD50" s="1315"/>
      <c r="DE50" s="638"/>
      <c r="DF50" s="74"/>
      <c r="DG50" s="629"/>
      <c r="DH50" s="633"/>
      <c r="DI50" s="633"/>
      <c r="DJ50" s="633"/>
      <c r="DK50" s="633"/>
      <c r="DL50" s="638"/>
      <c r="DM50" s="74"/>
      <c r="DN50" s="629"/>
      <c r="DO50" s="633"/>
      <c r="DP50" s="633"/>
      <c r="DQ50" s="633"/>
      <c r="DR50" s="633"/>
      <c r="DS50" s="638"/>
      <c r="DT50" s="822" t="s">
        <v>1005</v>
      </c>
      <c r="DU50" s="78"/>
      <c r="DV50" s="633"/>
      <c r="DW50" s="633"/>
      <c r="DX50" s="633"/>
      <c r="DY50" s="633"/>
      <c r="DZ50" s="638"/>
      <c r="EA50" s="629"/>
      <c r="EB50" s="629"/>
      <c r="EC50" s="633"/>
      <c r="ED50" s="633"/>
      <c r="EE50" s="633"/>
      <c r="EF50" s="633"/>
      <c r="EG50" s="638"/>
      <c r="EH50" s="629" t="s">
        <v>1005</v>
      </c>
      <c r="EI50" s="629"/>
      <c r="EJ50" s="633"/>
      <c r="EK50" s="633"/>
      <c r="EL50" s="633"/>
      <c r="EM50" s="633"/>
      <c r="EN50" s="712"/>
      <c r="EO50" s="1259" t="s">
        <v>520</v>
      </c>
      <c r="EP50" s="1187" t="s">
        <v>909</v>
      </c>
      <c r="EQ50" s="1187" t="s">
        <v>1700</v>
      </c>
      <c r="ER50" s="1187"/>
      <c r="ES50" s="1187"/>
      <c r="ET50" s="1187" t="s">
        <v>835</v>
      </c>
      <c r="EU50" s="1189" t="s">
        <v>2411</v>
      </c>
      <c r="EV50" s="629" t="s">
        <v>520</v>
      </c>
      <c r="EW50" s="83" t="s">
        <v>909</v>
      </c>
      <c r="EX50" s="83" t="s">
        <v>218</v>
      </c>
      <c r="EY50" s="633"/>
      <c r="EZ50" s="633"/>
      <c r="FA50" s="633" t="s">
        <v>835</v>
      </c>
      <c r="FB50" s="638"/>
      <c r="FC50" s="823"/>
      <c r="FD50" s="823"/>
      <c r="FE50" s="823"/>
      <c r="FF50" s="823"/>
      <c r="FG50" s="823"/>
      <c r="FH50" s="823"/>
      <c r="FI50" s="600" t="s">
        <v>2107</v>
      </c>
      <c r="FJ50" s="978"/>
      <c r="FK50" s="978"/>
      <c r="FL50" s="979"/>
      <c r="FM50" s="979"/>
      <c r="FN50" s="979"/>
      <c r="FO50" s="980"/>
      <c r="FP50" s="981"/>
      <c r="FQ50" s="912"/>
      <c r="FR50" s="912"/>
      <c r="FS50" s="905"/>
      <c r="FT50" s="905"/>
      <c r="FU50" s="905"/>
      <c r="FV50" s="905"/>
      <c r="FW50" s="906"/>
      <c r="FX50" s="629"/>
      <c r="FY50" s="629"/>
      <c r="FZ50" s="659"/>
      <c r="GA50" s="659"/>
      <c r="GB50" s="659"/>
      <c r="GC50" s="659"/>
      <c r="GD50" s="638"/>
      <c r="GE50" s="629"/>
      <c r="GF50" s="629"/>
      <c r="GG50" s="633"/>
      <c r="GH50" s="629"/>
      <c r="GI50" s="633"/>
      <c r="GJ50" s="633"/>
      <c r="GK50" s="638"/>
    </row>
    <row r="51" spans="1:193" ht="342.75" thickBot="1">
      <c r="A51" s="1619" t="s">
        <v>705</v>
      </c>
      <c r="B51" s="1291" t="s">
        <v>2287</v>
      </c>
      <c r="C51" s="1292" t="s">
        <v>704</v>
      </c>
      <c r="D51" s="1293" t="s">
        <v>393</v>
      </c>
      <c r="E51" s="1290" t="s">
        <v>393</v>
      </c>
      <c r="F51" s="325" t="s">
        <v>433</v>
      </c>
      <c r="G51" s="119" t="s">
        <v>985</v>
      </c>
      <c r="H51" s="119"/>
      <c r="I51" s="119" t="s">
        <v>1771</v>
      </c>
      <c r="J51" s="119" t="s">
        <v>680</v>
      </c>
      <c r="K51" s="166" t="s">
        <v>1462</v>
      </c>
      <c r="L51" s="682"/>
      <c r="M51" s="683"/>
      <c r="N51" s="659"/>
      <c r="O51" s="659"/>
      <c r="P51" s="659"/>
      <c r="Q51" s="659"/>
      <c r="R51" s="1188"/>
      <c r="S51" s="683"/>
      <c r="T51" s="683"/>
      <c r="U51" s="659"/>
      <c r="V51" s="659"/>
      <c r="W51" s="659"/>
      <c r="X51" s="659"/>
      <c r="Y51" s="1188" t="s">
        <v>846</v>
      </c>
      <c r="Z51" s="682" t="s">
        <v>402</v>
      </c>
      <c r="AA51" s="683" t="s">
        <v>402</v>
      </c>
      <c r="AB51" s="659" t="s">
        <v>402</v>
      </c>
      <c r="AC51" s="659"/>
      <c r="AD51" s="659" t="s">
        <v>402</v>
      </c>
      <c r="AE51" s="659"/>
      <c r="AF51" s="1188"/>
      <c r="AG51" s="1304" t="s">
        <v>1005</v>
      </c>
      <c r="AH51" s="477"/>
      <c r="AI51" s="1304"/>
      <c r="AJ51" s="1304"/>
      <c r="AK51" s="1304"/>
      <c r="AL51" s="1304"/>
      <c r="AM51" s="1622" t="s">
        <v>1358</v>
      </c>
      <c r="AN51" s="683"/>
      <c r="AO51" s="683"/>
      <c r="AP51" s="659"/>
      <c r="AQ51" s="659"/>
      <c r="AR51" s="659"/>
      <c r="AS51" s="659"/>
      <c r="AT51" s="683"/>
      <c r="AU51" s="682" t="s">
        <v>1005</v>
      </c>
      <c r="AV51" s="683"/>
      <c r="AW51" s="659"/>
      <c r="AX51" s="659"/>
      <c r="AY51" s="659"/>
      <c r="AZ51" s="659"/>
      <c r="BA51" s="684"/>
      <c r="BB51" s="1544" t="s">
        <v>1005</v>
      </c>
      <c r="BC51" s="1510"/>
      <c r="BD51" s="1510"/>
      <c r="BE51" s="1510"/>
      <c r="BF51" s="1510"/>
      <c r="BG51" s="1510"/>
      <c r="BH51" s="1511"/>
      <c r="BI51" s="645" t="s">
        <v>1005</v>
      </c>
      <c r="BJ51" s="645"/>
      <c r="BK51" s="645"/>
      <c r="BL51" s="645"/>
      <c r="BM51" s="645"/>
      <c r="BN51" s="645"/>
      <c r="BO51" s="1319"/>
      <c r="BP51" s="123"/>
      <c r="BQ51" s="683"/>
      <c r="BR51" s="659"/>
      <c r="BS51" s="659"/>
      <c r="BT51" s="659"/>
      <c r="BU51" s="659"/>
      <c r="BV51" s="132"/>
      <c r="BW51" s="682" t="s">
        <v>1005</v>
      </c>
      <c r="BX51" s="686"/>
      <c r="BY51" s="659"/>
      <c r="BZ51" s="659"/>
      <c r="CA51" s="659"/>
      <c r="CB51" s="659"/>
      <c r="CC51" s="1188"/>
      <c r="CD51" s="749" t="s">
        <v>393</v>
      </c>
      <c r="CE51" s="749" t="s">
        <v>433</v>
      </c>
      <c r="CF51" s="843" t="s">
        <v>1974</v>
      </c>
      <c r="CG51" s="745" t="s">
        <v>1975</v>
      </c>
      <c r="CH51" s="745"/>
      <c r="CI51" s="745"/>
      <c r="CJ51" s="455" t="s">
        <v>1996</v>
      </c>
      <c r="CK51" s="683"/>
      <c r="CL51" s="683"/>
      <c r="CM51" s="659"/>
      <c r="CN51" s="659"/>
      <c r="CO51" s="659"/>
      <c r="CP51" s="659"/>
      <c r="CQ51" s="1188"/>
      <c r="CR51" s="1325" t="s">
        <v>2058</v>
      </c>
      <c r="CS51" s="683"/>
      <c r="CT51" s="659"/>
      <c r="CU51" s="659"/>
      <c r="CV51" s="659"/>
      <c r="CW51" s="659"/>
      <c r="CX51" s="684"/>
      <c r="CY51" s="682" t="s">
        <v>1005</v>
      </c>
      <c r="CZ51" s="683"/>
      <c r="DA51" s="659"/>
      <c r="DB51" s="659"/>
      <c r="DC51" s="659"/>
      <c r="DD51" s="659"/>
      <c r="DE51" s="684"/>
      <c r="DF51" s="682" t="s">
        <v>1005</v>
      </c>
      <c r="DG51" s="683"/>
      <c r="DH51" s="659"/>
      <c r="DI51" s="659"/>
      <c r="DJ51" s="659"/>
      <c r="DK51" s="659"/>
      <c r="DL51" s="684"/>
      <c r="DM51" s="682" t="s">
        <v>1005</v>
      </c>
      <c r="DN51" s="683"/>
      <c r="DO51" s="659"/>
      <c r="DP51" s="659"/>
      <c r="DQ51" s="659"/>
      <c r="DR51" s="659"/>
      <c r="DS51" s="684"/>
      <c r="DT51" s="683"/>
      <c r="DU51" s="123"/>
      <c r="DV51" s="659"/>
      <c r="DW51" s="659"/>
      <c r="DX51" s="659"/>
      <c r="DY51" s="659"/>
      <c r="DZ51" s="133"/>
      <c r="EA51" s="683"/>
      <c r="EB51" s="683"/>
      <c r="EC51" s="659"/>
      <c r="ED51" s="659"/>
      <c r="EE51" s="659"/>
      <c r="EF51" s="659"/>
      <c r="EG51" s="131"/>
      <c r="EH51" s="708" t="s">
        <v>1005</v>
      </c>
      <c r="EI51" s="708"/>
      <c r="EJ51" s="700"/>
      <c r="EK51" s="700"/>
      <c r="EL51" s="700"/>
      <c r="EM51" s="700"/>
      <c r="EN51" s="754"/>
      <c r="EO51" s="1260" t="s">
        <v>1005</v>
      </c>
      <c r="EP51" s="1261"/>
      <c r="EQ51" s="633"/>
      <c r="ER51" s="1261"/>
      <c r="ES51" s="633"/>
      <c r="ET51" s="633"/>
      <c r="EU51" s="638"/>
      <c r="EV51" s="683" t="s">
        <v>1005</v>
      </c>
      <c r="EW51" s="660"/>
      <c r="EX51" s="660"/>
      <c r="EY51" s="659"/>
      <c r="EZ51" s="659"/>
      <c r="FA51" s="659"/>
      <c r="FB51" s="685"/>
      <c r="FC51" s="645" t="s">
        <v>393</v>
      </c>
      <c r="FD51" s="645" t="s">
        <v>433</v>
      </c>
      <c r="FE51" s="645" t="s">
        <v>2075</v>
      </c>
      <c r="FF51" s="1042"/>
      <c r="FG51" s="645" t="s">
        <v>2108</v>
      </c>
      <c r="FH51" s="645" t="s">
        <v>2109</v>
      </c>
      <c r="FI51" s="596" t="s">
        <v>2076</v>
      </c>
      <c r="FJ51" s="959" t="s">
        <v>393</v>
      </c>
      <c r="FK51" s="959" t="s">
        <v>433</v>
      </c>
      <c r="FL51" s="478" t="s">
        <v>1588</v>
      </c>
      <c r="FM51" s="478"/>
      <c r="FN51" s="478" t="s">
        <v>1639</v>
      </c>
      <c r="FO51" s="478" t="s">
        <v>1595</v>
      </c>
      <c r="FP51" s="1010" t="s">
        <v>2227</v>
      </c>
      <c r="FQ51" s="917" t="s">
        <v>393</v>
      </c>
      <c r="FR51" s="917" t="s">
        <v>433</v>
      </c>
      <c r="FS51" s="914" t="s">
        <v>1588</v>
      </c>
      <c r="FT51" s="979"/>
      <c r="FU51" s="914" t="s">
        <v>1634</v>
      </c>
      <c r="FV51" s="914" t="s">
        <v>621</v>
      </c>
      <c r="FW51" s="1010" t="s">
        <v>2227</v>
      </c>
      <c r="FX51" s="683"/>
      <c r="FY51" s="683"/>
      <c r="FZ51" s="659"/>
      <c r="GA51" s="659"/>
      <c r="GB51" s="659"/>
      <c r="GC51" s="659"/>
      <c r="GD51" s="685"/>
      <c r="GE51" s="683" t="s">
        <v>393</v>
      </c>
      <c r="GF51" s="660" t="s">
        <v>397</v>
      </c>
      <c r="GG51" s="659" t="s">
        <v>1106</v>
      </c>
      <c r="GH51" s="778"/>
      <c r="GI51" s="659" t="s">
        <v>2049</v>
      </c>
      <c r="GJ51" s="659"/>
      <c r="GK51" s="685" t="s">
        <v>1819</v>
      </c>
    </row>
    <row r="52" spans="1:193" ht="72" thickBot="1">
      <c r="A52" s="1621"/>
      <c r="B52" s="1371"/>
      <c r="C52" s="1351"/>
      <c r="D52" s="1352" t="s">
        <v>393</v>
      </c>
      <c r="E52" s="1348" t="s">
        <v>393</v>
      </c>
      <c r="F52" s="1348" t="s">
        <v>433</v>
      </c>
      <c r="G52" s="119" t="s">
        <v>648</v>
      </c>
      <c r="H52" s="119" t="s">
        <v>139</v>
      </c>
      <c r="I52" s="119" t="s">
        <v>1772</v>
      </c>
      <c r="J52" s="119"/>
      <c r="K52" s="166" t="s">
        <v>138</v>
      </c>
      <c r="L52" s="70"/>
      <c r="M52" s="1350"/>
      <c r="N52" s="645"/>
      <c r="O52" s="645"/>
      <c r="P52" s="645"/>
      <c r="Q52" s="645"/>
      <c r="R52" s="643"/>
      <c r="S52" s="1350"/>
      <c r="T52" s="1350"/>
      <c r="U52" s="645"/>
      <c r="V52" s="645"/>
      <c r="W52" s="645"/>
      <c r="X52" s="645"/>
      <c r="Y52" s="643"/>
      <c r="Z52" s="70" t="s">
        <v>1005</v>
      </c>
      <c r="AA52" s="1350"/>
      <c r="AB52" s="645"/>
      <c r="AC52" s="645"/>
      <c r="AD52" s="645"/>
      <c r="AE52" s="645"/>
      <c r="AF52" s="643"/>
      <c r="AG52" s="1304" t="s">
        <v>1005</v>
      </c>
      <c r="AH52" s="1304"/>
      <c r="AI52" s="1304"/>
      <c r="AJ52" s="1304"/>
      <c r="AK52" s="1304"/>
      <c r="AL52" s="1304"/>
      <c r="AM52" s="1623"/>
      <c r="AN52" s="678" t="s">
        <v>393</v>
      </c>
      <c r="AO52" s="681" t="s">
        <v>2021</v>
      </c>
      <c r="AP52" s="1319" t="s">
        <v>2018</v>
      </c>
      <c r="AQ52" s="1319" t="s">
        <v>139</v>
      </c>
      <c r="AR52" s="1319" t="s">
        <v>1455</v>
      </c>
      <c r="AS52" s="1319"/>
      <c r="AT52" s="345" t="s">
        <v>2022</v>
      </c>
      <c r="AU52" s="682" t="s">
        <v>1005</v>
      </c>
      <c r="AV52" s="681"/>
      <c r="AW52" s="1319"/>
      <c r="AX52" s="1319"/>
      <c r="AY52" s="1319"/>
      <c r="AZ52" s="1319"/>
      <c r="BA52" s="144"/>
      <c r="BB52" s="1499" t="s">
        <v>1005</v>
      </c>
      <c r="BC52" s="1500"/>
      <c r="BD52" s="1500"/>
      <c r="BE52" s="1500"/>
      <c r="BF52" s="1500"/>
      <c r="BG52" s="1500"/>
      <c r="BH52" s="1503"/>
      <c r="BI52" s="1319" t="s">
        <v>1005</v>
      </c>
      <c r="BJ52" s="1319"/>
      <c r="BK52" s="1319"/>
      <c r="BL52" s="1319"/>
      <c r="BM52" s="1319"/>
      <c r="BN52" s="1319"/>
      <c r="BO52" s="1319"/>
      <c r="BP52" s="322"/>
      <c r="BQ52" s="1350"/>
      <c r="BR52" s="645"/>
      <c r="BS52" s="645"/>
      <c r="BT52" s="645"/>
      <c r="BU52" s="645"/>
      <c r="BV52" s="323"/>
      <c r="BW52" s="1350"/>
      <c r="BX52" s="654"/>
      <c r="BY52" s="645"/>
      <c r="BZ52" s="645"/>
      <c r="CA52" s="645"/>
      <c r="CB52" s="645"/>
      <c r="CC52" s="643" t="s">
        <v>2690</v>
      </c>
      <c r="CD52" s="442"/>
      <c r="CE52" s="442"/>
      <c r="CF52" s="443"/>
      <c r="CG52" s="443"/>
      <c r="CH52" s="443"/>
      <c r="CI52" s="443"/>
      <c r="CJ52" s="456"/>
      <c r="CK52" s="1350"/>
      <c r="CL52" s="1350"/>
      <c r="CM52" s="645"/>
      <c r="CN52" s="645"/>
      <c r="CO52" s="645"/>
      <c r="CP52" s="645"/>
      <c r="CQ52" s="643"/>
      <c r="CR52" s="1325" t="s">
        <v>2058</v>
      </c>
      <c r="CS52" s="1350"/>
      <c r="CT52" s="645"/>
      <c r="CU52" s="645"/>
      <c r="CV52" s="645"/>
      <c r="CW52" s="645"/>
      <c r="CX52" s="646"/>
      <c r="CY52" s="1350" t="s">
        <v>1005</v>
      </c>
      <c r="CZ52" s="1350"/>
      <c r="DA52" s="645"/>
      <c r="DB52" s="645"/>
      <c r="DC52" s="645"/>
      <c r="DD52" s="645"/>
      <c r="DE52" s="646"/>
      <c r="DF52" s="635" t="s">
        <v>1005</v>
      </c>
      <c r="DG52" s="624"/>
      <c r="DH52" s="627"/>
      <c r="DI52" s="627"/>
      <c r="DJ52" s="627"/>
      <c r="DK52" s="627"/>
      <c r="DL52" s="622"/>
      <c r="DM52" s="635" t="s">
        <v>1005</v>
      </c>
      <c r="DN52" s="624"/>
      <c r="DO52" s="627"/>
      <c r="DP52" s="627"/>
      <c r="DQ52" s="627"/>
      <c r="DR52" s="627"/>
      <c r="DS52" s="622"/>
      <c r="DT52" s="642"/>
      <c r="DU52" s="322"/>
      <c r="DV52" s="645"/>
      <c r="DW52" s="645"/>
      <c r="DX52" s="645"/>
      <c r="DY52" s="645"/>
      <c r="DZ52" s="324"/>
      <c r="EA52" s="642"/>
      <c r="EB52" s="642"/>
      <c r="EC52" s="645"/>
      <c r="ED52" s="645"/>
      <c r="EE52" s="645"/>
      <c r="EF52" s="645"/>
      <c r="EG52" s="258"/>
      <c r="EH52" s="642" t="s">
        <v>1005</v>
      </c>
      <c r="EI52" s="642"/>
      <c r="EJ52" s="645"/>
      <c r="EK52" s="645"/>
      <c r="EL52" s="645"/>
      <c r="EM52" s="645"/>
      <c r="EN52" s="729"/>
      <c r="EO52" s="161" t="s">
        <v>1005</v>
      </c>
      <c r="EP52" s="1258"/>
      <c r="EQ52" s="1190"/>
      <c r="ER52" s="1258"/>
      <c r="ES52" s="1190"/>
      <c r="ET52" s="1190"/>
      <c r="EU52" s="676"/>
      <c r="EV52" s="642" t="s">
        <v>1005</v>
      </c>
      <c r="EW52" s="121"/>
      <c r="EX52" s="121"/>
      <c r="EY52" s="645"/>
      <c r="EZ52" s="645"/>
      <c r="FA52" s="645"/>
      <c r="FB52" s="643"/>
      <c r="FC52" s="645" t="s">
        <v>1005</v>
      </c>
      <c r="FD52" s="645"/>
      <c r="FE52" s="645"/>
      <c r="FF52" s="645"/>
      <c r="FG52" s="645"/>
      <c r="FH52" s="645"/>
      <c r="FI52" s="596"/>
      <c r="FJ52" s="481" t="s">
        <v>393</v>
      </c>
      <c r="FK52" s="481" t="s">
        <v>433</v>
      </c>
      <c r="FL52" s="1138" t="s">
        <v>648</v>
      </c>
      <c r="FM52" s="1138" t="s">
        <v>139</v>
      </c>
      <c r="FN52" s="1138" t="s">
        <v>2613</v>
      </c>
      <c r="FO52" s="1138" t="s">
        <v>1595</v>
      </c>
      <c r="FP52" s="982" t="s">
        <v>138</v>
      </c>
      <c r="FQ52" s="919" t="s">
        <v>393</v>
      </c>
      <c r="FR52" s="919" t="s">
        <v>433</v>
      </c>
      <c r="FS52" s="920" t="s">
        <v>648</v>
      </c>
      <c r="FT52" s="920" t="s">
        <v>139</v>
      </c>
      <c r="FU52" s="920" t="s">
        <v>2613</v>
      </c>
      <c r="FV52" s="920" t="s">
        <v>1595</v>
      </c>
      <c r="FW52" s="983" t="s">
        <v>138</v>
      </c>
      <c r="FX52" s="642"/>
      <c r="FY52" s="642"/>
      <c r="FZ52" s="645"/>
      <c r="GA52" s="645"/>
      <c r="GB52" s="645"/>
      <c r="GC52" s="645"/>
      <c r="GD52" s="643"/>
      <c r="GE52" s="642"/>
      <c r="GF52" s="642"/>
      <c r="GG52" s="645"/>
      <c r="GH52" s="645"/>
      <c r="GI52" s="645"/>
      <c r="GJ52" s="645"/>
      <c r="GK52" s="643"/>
    </row>
    <row r="53" spans="1:193" ht="114.75" thickBot="1">
      <c r="A53" s="1621"/>
      <c r="B53" s="154"/>
      <c r="C53" s="1335"/>
      <c r="D53" s="1338" t="s">
        <v>522</v>
      </c>
      <c r="E53" s="1295" t="s">
        <v>1005</v>
      </c>
      <c r="F53" s="1295"/>
      <c r="G53" s="626"/>
      <c r="H53" s="626"/>
      <c r="I53" s="626"/>
      <c r="J53" s="626"/>
      <c r="K53" s="647"/>
      <c r="L53" s="74"/>
      <c r="M53" s="1314"/>
      <c r="N53" s="1315"/>
      <c r="O53" s="1315"/>
      <c r="P53" s="1315"/>
      <c r="Q53" s="1315"/>
      <c r="R53" s="1317"/>
      <c r="S53" s="1314"/>
      <c r="T53" s="1314"/>
      <c r="U53" s="1315"/>
      <c r="V53" s="1315"/>
      <c r="W53" s="1315"/>
      <c r="X53" s="1315"/>
      <c r="Y53" s="1317"/>
      <c r="Z53" s="74"/>
      <c r="AA53" s="1314"/>
      <c r="AB53" s="1315"/>
      <c r="AC53" s="1315"/>
      <c r="AD53" s="1315"/>
      <c r="AE53" s="1315"/>
      <c r="AF53" s="1317"/>
      <c r="AG53" s="1304"/>
      <c r="AH53" s="1304"/>
      <c r="AI53" s="1304"/>
      <c r="AJ53" s="1304"/>
      <c r="AK53" s="1304"/>
      <c r="AL53" s="1304"/>
      <c r="AM53" s="1603"/>
      <c r="AN53" s="1314"/>
      <c r="AO53" s="1314"/>
      <c r="AP53" s="1315"/>
      <c r="AQ53" s="1315"/>
      <c r="AR53" s="1315"/>
      <c r="AS53" s="1315"/>
      <c r="AT53" s="630"/>
      <c r="AU53" s="682"/>
      <c r="AV53" s="1314"/>
      <c r="AW53" s="1315"/>
      <c r="AX53" s="1315"/>
      <c r="AY53" s="1315"/>
      <c r="AZ53" s="1315"/>
      <c r="BA53" s="1317"/>
      <c r="BB53" s="1529"/>
      <c r="BC53" s="1545"/>
      <c r="BD53" s="1545"/>
      <c r="BE53" s="1545"/>
      <c r="BF53" s="1545"/>
      <c r="BG53" s="1545"/>
      <c r="BH53" s="1546"/>
      <c r="BI53" s="1289"/>
      <c r="BJ53" s="1289"/>
      <c r="BK53" s="1289"/>
      <c r="BL53" s="1289"/>
      <c r="BM53" s="1289"/>
      <c r="BN53" s="1289"/>
      <c r="BO53" s="1319"/>
      <c r="BP53" s="1314" t="s">
        <v>522</v>
      </c>
      <c r="BQ53" s="1314" t="s">
        <v>814</v>
      </c>
      <c r="BR53" s="1315" t="s">
        <v>1436</v>
      </c>
      <c r="BS53" s="1315" t="s">
        <v>950</v>
      </c>
      <c r="BT53" s="1315" t="s">
        <v>682</v>
      </c>
      <c r="BU53" s="1315" t="s">
        <v>680</v>
      </c>
      <c r="BV53" s="1317" t="s">
        <v>1451</v>
      </c>
      <c r="BW53" s="1314"/>
      <c r="BX53" s="630"/>
      <c r="BY53" s="1315"/>
      <c r="BZ53" s="1315"/>
      <c r="CA53" s="1315"/>
      <c r="CB53" s="1315"/>
      <c r="CC53" s="1317"/>
      <c r="CD53" s="448"/>
      <c r="CE53" s="448"/>
      <c r="CF53" s="441"/>
      <c r="CG53" s="441"/>
      <c r="CH53" s="441"/>
      <c r="CI53" s="441"/>
      <c r="CJ53" s="1301"/>
      <c r="CK53" s="1314"/>
      <c r="CL53" s="1314"/>
      <c r="CM53" s="1315"/>
      <c r="CN53" s="1315"/>
      <c r="CO53" s="1315"/>
      <c r="CP53" s="1315"/>
      <c r="CQ53" s="1317"/>
      <c r="CR53" s="1325" t="s">
        <v>2058</v>
      </c>
      <c r="CS53" s="1314"/>
      <c r="CT53" s="1315"/>
      <c r="CU53" s="1315"/>
      <c r="CV53" s="1315"/>
      <c r="CW53" s="1315"/>
      <c r="CX53" s="1317"/>
      <c r="CY53" s="1314"/>
      <c r="CZ53" s="1314"/>
      <c r="DA53" s="1315"/>
      <c r="DB53" s="1315"/>
      <c r="DC53" s="1315"/>
      <c r="DD53" s="1315"/>
      <c r="DE53" s="638"/>
      <c r="DF53" s="74"/>
      <c r="DG53" s="629"/>
      <c r="DH53" s="633"/>
      <c r="DI53" s="633"/>
      <c r="DJ53" s="633"/>
      <c r="DK53" s="633"/>
      <c r="DL53" s="638"/>
      <c r="DM53" s="74"/>
      <c r="DN53" s="629"/>
      <c r="DO53" s="633"/>
      <c r="DP53" s="633"/>
      <c r="DQ53" s="633"/>
      <c r="DR53" s="633"/>
      <c r="DS53" s="638"/>
      <c r="DT53" s="629"/>
      <c r="DU53" s="629"/>
      <c r="DV53" s="633"/>
      <c r="DW53" s="633"/>
      <c r="DX53" s="633"/>
      <c r="DY53" s="633"/>
      <c r="DZ53" s="638"/>
      <c r="EA53" s="629"/>
      <c r="EB53" s="629"/>
      <c r="EC53" s="633"/>
      <c r="ED53" s="633"/>
      <c r="EE53" s="633"/>
      <c r="EF53" s="633"/>
      <c r="EG53" s="638"/>
      <c r="EH53" s="629"/>
      <c r="EI53" s="629"/>
      <c r="EJ53" s="633"/>
      <c r="EK53" s="633"/>
      <c r="EL53" s="633"/>
      <c r="EM53" s="633"/>
      <c r="EN53" s="712"/>
      <c r="EO53" s="594"/>
      <c r="EP53" s="1262"/>
      <c r="EQ53" s="670"/>
      <c r="ER53" s="1262"/>
      <c r="ES53" s="670"/>
      <c r="ET53" s="670"/>
      <c r="EU53" s="672"/>
      <c r="EV53" s="629"/>
      <c r="EW53" s="83"/>
      <c r="EX53" s="83"/>
      <c r="EY53" s="633"/>
      <c r="EZ53" s="633"/>
      <c r="FA53" s="633"/>
      <c r="FB53" s="638"/>
      <c r="FC53" s="679"/>
      <c r="FD53" s="679"/>
      <c r="FE53" s="679"/>
      <c r="FF53" s="679"/>
      <c r="FG53" s="679"/>
      <c r="FH53" s="679"/>
      <c r="FI53" s="698"/>
      <c r="FJ53" s="913"/>
      <c r="FK53" s="913"/>
      <c r="FL53" s="1137"/>
      <c r="FM53" s="1137"/>
      <c r="FN53" s="1137"/>
      <c r="FO53" s="1137"/>
      <c r="FP53" s="93"/>
      <c r="FQ53" s="912"/>
      <c r="FR53" s="912"/>
      <c r="FS53" s="905"/>
      <c r="FT53" s="905"/>
      <c r="FU53" s="905"/>
      <c r="FV53" s="905"/>
      <c r="FW53" s="906"/>
      <c r="FX53" s="629"/>
      <c r="FY53" s="629"/>
      <c r="FZ53" s="633"/>
      <c r="GA53" s="633"/>
      <c r="GB53" s="633"/>
      <c r="GC53" s="633"/>
      <c r="GD53" s="638"/>
      <c r="GE53" s="629"/>
      <c r="GF53" s="629"/>
      <c r="GG53" s="633"/>
      <c r="GH53" s="633"/>
      <c r="GI53" s="633"/>
      <c r="GJ53" s="633"/>
      <c r="GK53" s="638"/>
    </row>
    <row r="54" spans="1:193" ht="72" thickBot="1">
      <c r="A54" s="1620"/>
      <c r="B54" s="470" t="s">
        <v>1669</v>
      </c>
      <c r="C54" s="1031"/>
      <c r="D54" s="1285" t="s">
        <v>520</v>
      </c>
      <c r="E54" s="1282" t="s">
        <v>1005</v>
      </c>
      <c r="F54" s="1282"/>
      <c r="G54" s="60"/>
      <c r="H54" s="60"/>
      <c r="I54" s="60"/>
      <c r="J54" s="60"/>
      <c r="K54" s="165"/>
      <c r="L54" s="652"/>
      <c r="M54" s="663"/>
      <c r="N54" s="1318"/>
      <c r="O54" s="1318"/>
      <c r="P54" s="1318"/>
      <c r="Q54" s="1318"/>
      <c r="R54" s="644"/>
      <c r="S54" s="663"/>
      <c r="T54" s="663"/>
      <c r="U54" s="1318"/>
      <c r="V54" s="1318"/>
      <c r="W54" s="1318"/>
      <c r="X54" s="1318"/>
      <c r="Y54" s="644"/>
      <c r="Z54" s="652"/>
      <c r="AA54" s="663"/>
      <c r="AB54" s="1318"/>
      <c r="AC54" s="1318"/>
      <c r="AD54" s="1318"/>
      <c r="AE54" s="1318"/>
      <c r="AF54" s="644"/>
      <c r="AG54" s="1318"/>
      <c r="AH54" s="1318"/>
      <c r="AI54" s="1318"/>
      <c r="AJ54" s="1318"/>
      <c r="AK54" s="1318"/>
      <c r="AL54" s="1318"/>
      <c r="AM54" s="1318"/>
      <c r="AN54" s="663"/>
      <c r="AO54" s="663"/>
      <c r="AP54" s="1318"/>
      <c r="AQ54" s="1318"/>
      <c r="AR54" s="1318"/>
      <c r="AS54" s="1318"/>
      <c r="AT54" s="665"/>
      <c r="AU54" s="682"/>
      <c r="AV54" s="663"/>
      <c r="AW54" s="1318"/>
      <c r="AX54" s="1318"/>
      <c r="AY54" s="1318"/>
      <c r="AZ54" s="1318"/>
      <c r="BA54" s="644"/>
      <c r="BB54" s="1494"/>
      <c r="BC54" s="1495"/>
      <c r="BD54" s="1495"/>
      <c r="BE54" s="1495"/>
      <c r="BF54" s="1495"/>
      <c r="BG54" s="1495"/>
      <c r="BH54" s="1496"/>
      <c r="BI54" s="1318"/>
      <c r="BJ54" s="1318"/>
      <c r="BK54" s="1318"/>
      <c r="BL54" s="1318"/>
      <c r="BM54" s="1318"/>
      <c r="BN54" s="1318"/>
      <c r="BO54" s="1319"/>
      <c r="BP54" s="663"/>
      <c r="BQ54" s="663"/>
      <c r="BR54" s="1318"/>
      <c r="BS54" s="1318"/>
      <c r="BT54" s="1318"/>
      <c r="BU54" s="1318"/>
      <c r="BV54" s="644"/>
      <c r="BW54" s="663"/>
      <c r="BX54" s="665"/>
      <c r="BY54" s="1318"/>
      <c r="BZ54" s="1318"/>
      <c r="CA54" s="1318"/>
      <c r="CB54" s="1318"/>
      <c r="CC54" s="665"/>
      <c r="CD54" s="449"/>
      <c r="CE54" s="449"/>
      <c r="CF54" s="450"/>
      <c r="CG54" s="450"/>
      <c r="CH54" s="450"/>
      <c r="CI54" s="450"/>
      <c r="CJ54" s="452"/>
      <c r="CK54" s="663"/>
      <c r="CL54" s="663"/>
      <c r="CM54" s="1318"/>
      <c r="CN54" s="1318"/>
      <c r="CO54" s="1318"/>
      <c r="CP54" s="1318"/>
      <c r="CQ54" s="644"/>
      <c r="CR54" s="1325" t="s">
        <v>2058</v>
      </c>
      <c r="CS54" s="663"/>
      <c r="CT54" s="1318"/>
      <c r="CU54" s="1318"/>
      <c r="CV54" s="1318"/>
      <c r="CW54" s="1318"/>
      <c r="CX54" s="644"/>
      <c r="CY54" s="663"/>
      <c r="CZ54" s="663"/>
      <c r="DA54" s="1318"/>
      <c r="DB54" s="1318"/>
      <c r="DC54" s="1318"/>
      <c r="DD54" s="1318"/>
      <c r="DE54" s="644"/>
      <c r="DF54" s="652"/>
      <c r="DG54" s="663"/>
      <c r="DH54" s="653"/>
      <c r="DI54" s="653"/>
      <c r="DJ54" s="653"/>
      <c r="DK54" s="653"/>
      <c r="DL54" s="644"/>
      <c r="DM54" s="652"/>
      <c r="DN54" s="663"/>
      <c r="DO54" s="653"/>
      <c r="DP54" s="653"/>
      <c r="DQ54" s="653"/>
      <c r="DR54" s="653"/>
      <c r="DS54" s="644"/>
      <c r="DT54" s="663"/>
      <c r="DU54" s="663"/>
      <c r="DV54" s="653"/>
      <c r="DW54" s="653"/>
      <c r="DX54" s="653"/>
      <c r="DY54" s="653"/>
      <c r="DZ54" s="644"/>
      <c r="EA54" s="663"/>
      <c r="EB54" s="663"/>
      <c r="EC54" s="653"/>
      <c r="ED54" s="653"/>
      <c r="EE54" s="653"/>
      <c r="EF54" s="653"/>
      <c r="EG54" s="644"/>
      <c r="EH54" s="663"/>
      <c r="EI54" s="663"/>
      <c r="EJ54" s="653"/>
      <c r="EK54" s="653"/>
      <c r="EL54" s="653"/>
      <c r="EM54" s="653"/>
      <c r="EN54" s="713"/>
      <c r="EO54" s="597"/>
      <c r="EP54" s="1253"/>
      <c r="EQ54" s="653"/>
      <c r="ER54" s="1253"/>
      <c r="ES54" s="653"/>
      <c r="ET54" s="653"/>
      <c r="EU54" s="644"/>
      <c r="EV54" s="663"/>
      <c r="EW54" s="96"/>
      <c r="EX54" s="96"/>
      <c r="EY54" s="653"/>
      <c r="EZ54" s="653"/>
      <c r="FA54" s="653"/>
      <c r="FB54" s="644"/>
      <c r="FC54" s="653"/>
      <c r="FD54" s="653"/>
      <c r="FE54" s="653"/>
      <c r="FF54" s="653"/>
      <c r="FG54" s="653"/>
      <c r="FH54" s="653"/>
      <c r="FI54" s="597"/>
      <c r="FJ54" s="932"/>
      <c r="FK54" s="932"/>
      <c r="FL54" s="908"/>
      <c r="FM54" s="908"/>
      <c r="FN54" s="908"/>
      <c r="FO54" s="908"/>
      <c r="FP54" s="933"/>
      <c r="FQ54" s="934"/>
      <c r="FR54" s="934"/>
      <c r="FS54" s="909"/>
      <c r="FT54" s="909"/>
      <c r="FU54" s="909"/>
      <c r="FV54" s="909"/>
      <c r="FW54" s="911"/>
      <c r="FX54" s="663" t="s">
        <v>520</v>
      </c>
      <c r="FY54" s="663" t="s">
        <v>521</v>
      </c>
      <c r="FZ54" s="653" t="s">
        <v>1603</v>
      </c>
      <c r="GA54" s="653"/>
      <c r="GB54" s="653" t="s">
        <v>2363</v>
      </c>
      <c r="GC54" s="653" t="s">
        <v>1671</v>
      </c>
      <c r="GD54" s="644" t="s">
        <v>1665</v>
      </c>
      <c r="GE54" s="663"/>
      <c r="GF54" s="663"/>
      <c r="GG54" s="653"/>
      <c r="GH54" s="653"/>
      <c r="GI54" s="653"/>
      <c r="GJ54" s="653"/>
      <c r="GK54" s="644"/>
    </row>
    <row r="55" spans="1:193" ht="100.5" thickBot="1">
      <c r="A55" s="1600" t="s">
        <v>707</v>
      </c>
      <c r="B55" s="139" t="s">
        <v>2288</v>
      </c>
      <c r="C55" s="1335" t="s">
        <v>706</v>
      </c>
      <c r="D55" s="1338" t="s">
        <v>520</v>
      </c>
      <c r="E55" s="1295" t="s">
        <v>520</v>
      </c>
      <c r="F55" s="1295" t="s">
        <v>519</v>
      </c>
      <c r="G55" s="626" t="s">
        <v>1773</v>
      </c>
      <c r="H55" s="626"/>
      <c r="I55" s="626" t="s">
        <v>830</v>
      </c>
      <c r="J55" s="626"/>
      <c r="K55" s="647"/>
      <c r="L55" s="74"/>
      <c r="M55" s="1314"/>
      <c r="N55" s="1315"/>
      <c r="O55" s="1315"/>
      <c r="P55" s="1315"/>
      <c r="Q55" s="1315"/>
      <c r="R55" s="1317"/>
      <c r="S55" s="1314"/>
      <c r="T55" s="1314"/>
      <c r="U55" s="1315"/>
      <c r="V55" s="1315"/>
      <c r="W55" s="1315"/>
      <c r="X55" s="1315"/>
      <c r="Y55" s="1317" t="s">
        <v>390</v>
      </c>
      <c r="Z55" s="74" t="s">
        <v>1005</v>
      </c>
      <c r="AA55" s="1314"/>
      <c r="AB55" s="1315"/>
      <c r="AC55" s="1315"/>
      <c r="AD55" s="1315"/>
      <c r="AE55" s="1315"/>
      <c r="AF55" s="1317"/>
      <c r="AG55" s="1304" t="s">
        <v>1005</v>
      </c>
      <c r="AH55" s="1304"/>
      <c r="AI55" s="1304"/>
      <c r="AJ55" s="1304"/>
      <c r="AK55" s="1304"/>
      <c r="AL55" s="1304"/>
      <c r="AM55" s="1624" t="s">
        <v>1348</v>
      </c>
      <c r="AN55" s="1314"/>
      <c r="AO55" s="1314"/>
      <c r="AP55" s="1315"/>
      <c r="AQ55" s="1315"/>
      <c r="AR55" s="1315"/>
      <c r="AS55" s="1315"/>
      <c r="AT55" s="630"/>
      <c r="AU55" s="74" t="s">
        <v>1005</v>
      </c>
      <c r="AV55" s="1314"/>
      <c r="AW55" s="1315"/>
      <c r="AX55" s="1315"/>
      <c r="AY55" s="1315"/>
      <c r="AZ55" s="1315"/>
      <c r="BA55" s="1317"/>
      <c r="BB55" s="1499" t="s">
        <v>1005</v>
      </c>
      <c r="BC55" s="1500"/>
      <c r="BD55" s="1500"/>
      <c r="BE55" s="1500"/>
      <c r="BF55" s="1500"/>
      <c r="BG55" s="1500"/>
      <c r="BH55" s="1501"/>
      <c r="BI55" s="1319" t="s">
        <v>1005</v>
      </c>
      <c r="BJ55" s="1319"/>
      <c r="BK55" s="1319"/>
      <c r="BL55" s="1319"/>
      <c r="BM55" s="1319"/>
      <c r="BN55" s="1319"/>
      <c r="BO55" s="1319"/>
      <c r="BP55" s="74" t="s">
        <v>1005</v>
      </c>
      <c r="BQ55" s="1314"/>
      <c r="BR55" s="1315"/>
      <c r="BS55" s="1315"/>
      <c r="BT55" s="1315"/>
      <c r="BU55" s="1315"/>
      <c r="BV55" s="1317"/>
      <c r="BW55" s="690" t="s">
        <v>1005</v>
      </c>
      <c r="BX55" s="630"/>
      <c r="BY55" s="1315"/>
      <c r="BZ55" s="1315"/>
      <c r="CA55" s="1315"/>
      <c r="CB55" s="1315"/>
      <c r="CC55" s="630" t="s">
        <v>2691</v>
      </c>
      <c r="CD55" s="851"/>
      <c r="CE55" s="448"/>
      <c r="CF55" s="441"/>
      <c r="CG55" s="441"/>
      <c r="CH55" s="441"/>
      <c r="CI55" s="441"/>
      <c r="CJ55" s="1301"/>
      <c r="CK55" s="1314" t="s">
        <v>1005</v>
      </c>
      <c r="CL55" s="1314"/>
      <c r="CM55" s="1315"/>
      <c r="CN55" s="1315"/>
      <c r="CO55" s="1315"/>
      <c r="CP55" s="1315"/>
      <c r="CQ55" s="1317"/>
      <c r="CR55" s="1325" t="s">
        <v>2058</v>
      </c>
      <c r="CS55" s="1314"/>
      <c r="CT55" s="1315"/>
      <c r="CU55" s="1315"/>
      <c r="CV55" s="1315"/>
      <c r="CW55" s="1315"/>
      <c r="CX55" s="1317"/>
      <c r="CY55" s="74"/>
      <c r="CZ55" s="1314"/>
      <c r="DA55" s="1315"/>
      <c r="DB55" s="1315"/>
      <c r="DC55" s="1315"/>
      <c r="DD55" s="1315"/>
      <c r="DE55" s="638"/>
      <c r="DF55" s="74" t="s">
        <v>1005</v>
      </c>
      <c r="DG55" s="629"/>
      <c r="DH55" s="633"/>
      <c r="DI55" s="633"/>
      <c r="DJ55" s="633"/>
      <c r="DK55" s="633"/>
      <c r="DL55" s="638"/>
      <c r="DM55" s="74" t="s">
        <v>1005</v>
      </c>
      <c r="DN55" s="629"/>
      <c r="DO55" s="633"/>
      <c r="DP55" s="633"/>
      <c r="DQ55" s="633"/>
      <c r="DR55" s="633"/>
      <c r="DS55" s="638"/>
      <c r="DT55" s="629"/>
      <c r="DU55" s="629"/>
      <c r="DV55" s="633"/>
      <c r="DW55" s="633"/>
      <c r="DX55" s="633"/>
      <c r="DY55" s="633"/>
      <c r="DZ55" s="638"/>
      <c r="EA55" s="629" t="s">
        <v>1005</v>
      </c>
      <c r="EB55" s="629"/>
      <c r="EC55" s="633"/>
      <c r="ED55" s="633"/>
      <c r="EE55" s="633"/>
      <c r="EF55" s="633"/>
      <c r="EG55" s="638"/>
      <c r="EH55" s="629" t="s">
        <v>1005</v>
      </c>
      <c r="EI55" s="629"/>
      <c r="EJ55" s="633"/>
      <c r="EK55" s="633"/>
      <c r="EL55" s="633"/>
      <c r="EM55" s="633"/>
      <c r="EN55" s="712"/>
      <c r="EO55" s="596" t="s">
        <v>520</v>
      </c>
      <c r="EP55" s="645" t="s">
        <v>519</v>
      </c>
      <c r="EQ55" s="645" t="s">
        <v>2404</v>
      </c>
      <c r="ER55" s="633"/>
      <c r="ES55" s="645" t="s">
        <v>830</v>
      </c>
      <c r="ET55" s="633"/>
      <c r="EU55" s="638"/>
      <c r="EV55" s="629" t="s">
        <v>1005</v>
      </c>
      <c r="EW55" s="83"/>
      <c r="EX55" s="83"/>
      <c r="EY55" s="633"/>
      <c r="EZ55" s="633"/>
      <c r="FA55" s="633"/>
      <c r="FB55" s="638" t="s">
        <v>471</v>
      </c>
      <c r="FC55" s="645"/>
      <c r="FD55" s="645"/>
      <c r="FE55" s="645"/>
      <c r="FF55" s="645"/>
      <c r="FG55" s="645"/>
      <c r="FH55" s="645"/>
      <c r="FI55" s="596" t="s">
        <v>2110</v>
      </c>
      <c r="FJ55" s="913"/>
      <c r="FK55" s="913"/>
      <c r="FL55" s="1137"/>
      <c r="FM55" s="1137"/>
      <c r="FN55" s="1137"/>
      <c r="FO55" s="1137"/>
      <c r="FP55" s="93"/>
      <c r="FQ55" s="912"/>
      <c r="FR55" s="912"/>
      <c r="FS55" s="905"/>
      <c r="FT55" s="905"/>
      <c r="FU55" s="905"/>
      <c r="FV55" s="905"/>
      <c r="FW55" s="906"/>
      <c r="FX55" s="629" t="s">
        <v>1005</v>
      </c>
      <c r="FY55" s="629"/>
      <c r="FZ55" s="633"/>
      <c r="GA55" s="633"/>
      <c r="GB55" s="633"/>
      <c r="GC55" s="633"/>
      <c r="GD55" s="638"/>
      <c r="GE55" s="629"/>
      <c r="GF55" s="629"/>
      <c r="GG55" s="633"/>
      <c r="GH55" s="633"/>
      <c r="GI55" s="633"/>
      <c r="GJ55" s="633"/>
      <c r="GK55" s="638"/>
    </row>
    <row r="56" spans="1:193" ht="72" thickBot="1">
      <c r="A56" s="1601"/>
      <c r="B56" s="72"/>
      <c r="C56" s="1283"/>
      <c r="D56" s="1285" t="s">
        <v>522</v>
      </c>
      <c r="E56" s="1282" t="s">
        <v>522</v>
      </c>
      <c r="F56" s="1282" t="s">
        <v>820</v>
      </c>
      <c r="G56" s="60" t="s">
        <v>840</v>
      </c>
      <c r="H56" s="60"/>
      <c r="I56" s="60" t="s">
        <v>830</v>
      </c>
      <c r="J56" s="60"/>
      <c r="K56" s="165"/>
      <c r="L56" s="652"/>
      <c r="M56" s="663"/>
      <c r="N56" s="1318"/>
      <c r="O56" s="1318"/>
      <c r="P56" s="1318"/>
      <c r="Q56" s="1318"/>
      <c r="R56" s="644"/>
      <c r="S56" s="663"/>
      <c r="T56" s="663"/>
      <c r="U56" s="1318"/>
      <c r="V56" s="1318"/>
      <c r="W56" s="1318"/>
      <c r="X56" s="1318"/>
      <c r="Y56" s="644" t="s">
        <v>390</v>
      </c>
      <c r="Z56" s="652" t="s">
        <v>1005</v>
      </c>
      <c r="AA56" s="663"/>
      <c r="AB56" s="1318"/>
      <c r="AC56" s="1318"/>
      <c r="AD56" s="1318"/>
      <c r="AE56" s="1318"/>
      <c r="AF56" s="644"/>
      <c r="AG56" s="373" t="s">
        <v>1005</v>
      </c>
      <c r="AH56" s="1304"/>
      <c r="AI56" s="1304"/>
      <c r="AJ56" s="477"/>
      <c r="AK56" s="477"/>
      <c r="AL56" s="1304"/>
      <c r="AM56" s="1625"/>
      <c r="AN56" s="652"/>
      <c r="AO56" s="663"/>
      <c r="AP56" s="1318"/>
      <c r="AQ56" s="1318"/>
      <c r="AR56" s="1318"/>
      <c r="AS56" s="1318"/>
      <c r="AT56" s="665"/>
      <c r="AU56" s="682" t="s">
        <v>1005</v>
      </c>
      <c r="AV56" s="663"/>
      <c r="AW56" s="1318"/>
      <c r="AX56" s="1318"/>
      <c r="AY56" s="1318"/>
      <c r="AZ56" s="1318"/>
      <c r="BA56" s="644"/>
      <c r="BB56" s="1508" t="s">
        <v>1005</v>
      </c>
      <c r="BC56" s="538"/>
      <c r="BD56" s="538"/>
      <c r="BE56" s="538"/>
      <c r="BF56" s="538"/>
      <c r="BG56" s="538"/>
      <c r="BH56" s="1515"/>
      <c r="BI56" s="1319" t="s">
        <v>1005</v>
      </c>
      <c r="BJ56" s="1319"/>
      <c r="BK56" s="1319"/>
      <c r="BL56" s="1319"/>
      <c r="BM56" s="1319"/>
      <c r="BN56" s="1319"/>
      <c r="BO56" s="1319"/>
      <c r="BP56" s="663" t="s">
        <v>1005</v>
      </c>
      <c r="BQ56" s="663"/>
      <c r="BR56" s="1318"/>
      <c r="BS56" s="1318"/>
      <c r="BT56" s="1318"/>
      <c r="BU56" s="1318"/>
      <c r="BV56" s="644"/>
      <c r="BW56" s="663"/>
      <c r="BX56" s="665"/>
      <c r="BY56" s="1318"/>
      <c r="BZ56" s="1318"/>
      <c r="CA56" s="1318"/>
      <c r="CB56" s="1318"/>
      <c r="CC56" s="644" t="s">
        <v>2481</v>
      </c>
      <c r="CD56" s="449"/>
      <c r="CE56" s="449"/>
      <c r="CF56" s="450"/>
      <c r="CG56" s="450"/>
      <c r="CH56" s="450"/>
      <c r="CI56" s="450"/>
      <c r="CJ56" s="452"/>
      <c r="CK56" s="663" t="s">
        <v>1005</v>
      </c>
      <c r="CL56" s="663"/>
      <c r="CM56" s="1318"/>
      <c r="CN56" s="1318"/>
      <c r="CO56" s="1318"/>
      <c r="CP56" s="1318"/>
      <c r="CQ56" s="644"/>
      <c r="CR56" s="1325" t="s">
        <v>2058</v>
      </c>
      <c r="CS56" s="663"/>
      <c r="CT56" s="1318"/>
      <c r="CU56" s="1318"/>
      <c r="CV56" s="1318"/>
      <c r="CW56" s="1318"/>
      <c r="CX56" s="644"/>
      <c r="CY56" s="652"/>
      <c r="CZ56" s="663"/>
      <c r="DA56" s="1318"/>
      <c r="DB56" s="1318"/>
      <c r="DC56" s="1318"/>
      <c r="DD56" s="1318"/>
      <c r="DE56" s="644"/>
      <c r="DF56" s="652" t="s">
        <v>1005</v>
      </c>
      <c r="DG56" s="663"/>
      <c r="DH56" s="653"/>
      <c r="DI56" s="653"/>
      <c r="DJ56" s="653"/>
      <c r="DK56" s="653"/>
      <c r="DL56" s="644"/>
      <c r="DM56" s="652" t="s">
        <v>1005</v>
      </c>
      <c r="DN56" s="663"/>
      <c r="DO56" s="653"/>
      <c r="DP56" s="653"/>
      <c r="DQ56" s="653"/>
      <c r="DR56" s="653"/>
      <c r="DS56" s="644"/>
      <c r="DT56" s="663"/>
      <c r="DU56" s="663"/>
      <c r="DV56" s="653"/>
      <c r="DW56" s="653"/>
      <c r="DX56" s="653"/>
      <c r="DY56" s="653"/>
      <c r="DZ56" s="644"/>
      <c r="EA56" s="663" t="s">
        <v>1005</v>
      </c>
      <c r="EB56" s="663"/>
      <c r="EC56" s="653"/>
      <c r="ED56" s="653"/>
      <c r="EE56" s="653"/>
      <c r="EF56" s="653"/>
      <c r="EG56" s="644"/>
      <c r="EH56" s="663" t="s">
        <v>1005</v>
      </c>
      <c r="EI56" s="663"/>
      <c r="EJ56" s="653"/>
      <c r="EK56" s="653"/>
      <c r="EL56" s="653"/>
      <c r="EM56" s="653"/>
      <c r="EN56" s="713"/>
      <c r="EO56" s="597" t="s">
        <v>522</v>
      </c>
      <c r="EP56" s="653" t="s">
        <v>820</v>
      </c>
      <c r="EQ56" s="645" t="s">
        <v>2405</v>
      </c>
      <c r="ER56" s="653"/>
      <c r="ES56" s="653" t="s">
        <v>830</v>
      </c>
      <c r="ET56" s="653"/>
      <c r="EU56" s="644"/>
      <c r="EV56" s="663" t="s">
        <v>1005</v>
      </c>
      <c r="EW56" s="96"/>
      <c r="EX56" s="96"/>
      <c r="EY56" s="653"/>
      <c r="EZ56" s="653"/>
      <c r="FA56" s="653"/>
      <c r="FB56" s="644"/>
      <c r="FC56" s="653" t="s">
        <v>1005</v>
      </c>
      <c r="FD56" s="653"/>
      <c r="FE56" s="653"/>
      <c r="FF56" s="653"/>
      <c r="FG56" s="653"/>
      <c r="FH56" s="653"/>
      <c r="FI56" s="597"/>
      <c r="FJ56" s="932"/>
      <c r="FK56" s="932"/>
      <c r="FL56" s="908"/>
      <c r="FM56" s="908"/>
      <c r="FN56" s="908"/>
      <c r="FO56" s="908"/>
      <c r="FP56" s="933"/>
      <c r="FQ56" s="934"/>
      <c r="FR56" s="934"/>
      <c r="FS56" s="909"/>
      <c r="FT56" s="909"/>
      <c r="FU56" s="909"/>
      <c r="FV56" s="909"/>
      <c r="FW56" s="911"/>
      <c r="FX56" s="663"/>
      <c r="FY56" s="663"/>
      <c r="FZ56" s="653"/>
      <c r="GA56" s="653"/>
      <c r="GB56" s="653"/>
      <c r="GC56" s="653"/>
      <c r="GD56" s="644"/>
      <c r="GE56" s="663"/>
      <c r="GF56" s="663"/>
      <c r="GG56" s="653"/>
      <c r="GH56" s="653"/>
      <c r="GI56" s="653"/>
      <c r="GJ56" s="653"/>
      <c r="GK56" s="644"/>
    </row>
    <row r="57" spans="1:193" ht="143.25" thickBot="1">
      <c r="A57" s="1300" t="s">
        <v>709</v>
      </c>
      <c r="B57" s="58" t="s">
        <v>2289</v>
      </c>
      <c r="C57" s="1334" t="s">
        <v>708</v>
      </c>
      <c r="D57" s="1337" t="s">
        <v>522</v>
      </c>
      <c r="E57" s="1311" t="s">
        <v>522</v>
      </c>
      <c r="F57" s="1311" t="s">
        <v>815</v>
      </c>
      <c r="G57" s="52" t="s">
        <v>832</v>
      </c>
      <c r="H57" s="119" t="s">
        <v>1457</v>
      </c>
      <c r="I57" s="52" t="s">
        <v>1453</v>
      </c>
      <c r="J57" s="52" t="s">
        <v>1452</v>
      </c>
      <c r="K57" s="164"/>
      <c r="L57" s="824"/>
      <c r="M57" s="1325"/>
      <c r="N57" s="1326"/>
      <c r="O57" s="1326"/>
      <c r="P57" s="1326"/>
      <c r="Q57" s="1326"/>
      <c r="R57" s="1324"/>
      <c r="S57" s="1325" t="s">
        <v>1005</v>
      </c>
      <c r="T57" s="1325"/>
      <c r="U57" s="1326"/>
      <c r="V57" s="1326"/>
      <c r="W57" s="1326"/>
      <c r="X57" s="1326"/>
      <c r="Y57" s="1324"/>
      <c r="Z57" s="824" t="s">
        <v>1005</v>
      </c>
      <c r="AA57" s="1325"/>
      <c r="AB57" s="1326"/>
      <c r="AC57" s="1326"/>
      <c r="AD57" s="1326"/>
      <c r="AE57" s="1326"/>
      <c r="AF57" s="1280"/>
      <c r="AG57" s="1304" t="s">
        <v>522</v>
      </c>
      <c r="AH57" s="1304" t="s">
        <v>1350</v>
      </c>
      <c r="AI57" s="1304" t="s">
        <v>1359</v>
      </c>
      <c r="AJ57" s="1304" t="s">
        <v>988</v>
      </c>
      <c r="AK57" s="1304" t="s">
        <v>1698</v>
      </c>
      <c r="AL57" s="1304" t="s">
        <v>1697</v>
      </c>
      <c r="AM57" s="889"/>
      <c r="AN57" s="1325" t="s">
        <v>1005</v>
      </c>
      <c r="AO57" s="1325"/>
      <c r="AP57" s="1326"/>
      <c r="AQ57" s="1326"/>
      <c r="AR57" s="1326"/>
      <c r="AS57" s="1326"/>
      <c r="AT57" s="1325"/>
      <c r="AU57" s="824" t="s">
        <v>1005</v>
      </c>
      <c r="AV57" s="1325"/>
      <c r="AW57" s="1326"/>
      <c r="AX57" s="1326"/>
      <c r="AY57" s="1326"/>
      <c r="AZ57" s="1326"/>
      <c r="BA57" s="1324"/>
      <c r="BB57" s="1494" t="s">
        <v>1005</v>
      </c>
      <c r="BC57" s="1495"/>
      <c r="BD57" s="1495"/>
      <c r="BE57" s="1495"/>
      <c r="BF57" s="1495"/>
      <c r="BG57" s="1495"/>
      <c r="BH57" s="1518"/>
      <c r="BI57" s="1319" t="s">
        <v>1005</v>
      </c>
      <c r="BJ57" s="1319"/>
      <c r="BK57" s="1319"/>
      <c r="BL57" s="1319"/>
      <c r="BM57" s="1319"/>
      <c r="BN57" s="1319"/>
      <c r="BO57" s="1319"/>
      <c r="BP57" s="1325" t="s">
        <v>1005</v>
      </c>
      <c r="BQ57" s="1325"/>
      <c r="BR57" s="1326"/>
      <c r="BS57" s="1326"/>
      <c r="BT57" s="1326"/>
      <c r="BU57" s="1326"/>
      <c r="BV57" s="1280"/>
      <c r="BW57" s="637"/>
      <c r="BX57" s="637"/>
      <c r="BY57" s="1326"/>
      <c r="BZ57" s="1326"/>
      <c r="CA57" s="1326"/>
      <c r="CB57" s="1326"/>
      <c r="CC57" s="1280" t="s">
        <v>2690</v>
      </c>
      <c r="CD57" s="852"/>
      <c r="CE57" s="704"/>
      <c r="CF57" s="750"/>
      <c r="CG57" s="750"/>
      <c r="CH57" s="750"/>
      <c r="CI57" s="750"/>
      <c r="CJ57" s="853"/>
      <c r="CK57" s="1325" t="s">
        <v>1005</v>
      </c>
      <c r="CL57" s="1325"/>
      <c r="CM57" s="1326"/>
      <c r="CN57" s="1326"/>
      <c r="CO57" s="1326"/>
      <c r="CP57" s="1326"/>
      <c r="CQ57" s="1280"/>
      <c r="CR57" s="1325" t="s">
        <v>2058</v>
      </c>
      <c r="CS57" s="1311"/>
      <c r="CT57" s="1326"/>
      <c r="CU57" s="659"/>
      <c r="CV57" s="1326"/>
      <c r="CW57" s="1326"/>
      <c r="CX57" s="1325"/>
      <c r="CY57" s="1311" t="s">
        <v>522</v>
      </c>
      <c r="CZ57" s="1311" t="s">
        <v>1350</v>
      </c>
      <c r="DA57" s="1326" t="s">
        <v>832</v>
      </c>
      <c r="DB57" s="659" t="s">
        <v>1457</v>
      </c>
      <c r="DC57" s="1326" t="s">
        <v>1453</v>
      </c>
      <c r="DD57" s="1326" t="s">
        <v>1452</v>
      </c>
      <c r="DE57" s="822"/>
      <c r="DF57" s="824" t="s">
        <v>1005</v>
      </c>
      <c r="DG57" s="822"/>
      <c r="DH57" s="823"/>
      <c r="DI57" s="823"/>
      <c r="DJ57" s="823"/>
      <c r="DK57" s="823"/>
      <c r="DL57" s="821"/>
      <c r="DM57" s="824" t="s">
        <v>1005</v>
      </c>
      <c r="DN57" s="822"/>
      <c r="DO57" s="823"/>
      <c r="DP57" s="823"/>
      <c r="DQ57" s="823"/>
      <c r="DR57" s="823"/>
      <c r="DS57" s="821"/>
      <c r="DT57" s="822" t="s">
        <v>1005</v>
      </c>
      <c r="DU57" s="822"/>
      <c r="DV57" s="823"/>
      <c r="DW57" s="823"/>
      <c r="DX57" s="823"/>
      <c r="DY57" s="823"/>
      <c r="DZ57" s="634"/>
      <c r="EA57" s="822"/>
      <c r="EB57" s="822"/>
      <c r="EC57" s="823"/>
      <c r="ED57" s="823"/>
      <c r="EE57" s="823"/>
      <c r="EF57" s="823"/>
      <c r="EG57" s="634"/>
      <c r="EH57" s="822"/>
      <c r="EI57" s="822"/>
      <c r="EJ57" s="823"/>
      <c r="EK57" s="823"/>
      <c r="EL57" s="823"/>
      <c r="EM57" s="823"/>
      <c r="EN57" s="634" t="s">
        <v>1554</v>
      </c>
      <c r="EO57" s="600" t="s">
        <v>522</v>
      </c>
      <c r="EP57" s="1187" t="s">
        <v>815</v>
      </c>
      <c r="EQ57" s="1187" t="s">
        <v>832</v>
      </c>
      <c r="ER57" s="1187"/>
      <c r="ES57" s="1187" t="s">
        <v>830</v>
      </c>
      <c r="ET57" s="1187"/>
      <c r="EU57" s="644" t="s">
        <v>1519</v>
      </c>
      <c r="EV57" s="822" t="s">
        <v>1005</v>
      </c>
      <c r="EW57" s="90"/>
      <c r="EX57" s="90"/>
      <c r="EY57" s="823"/>
      <c r="EZ57" s="823"/>
      <c r="FA57" s="823"/>
      <c r="FB57" s="821"/>
      <c r="FC57" s="823"/>
      <c r="FD57" s="823"/>
      <c r="FE57" s="823"/>
      <c r="FF57" s="823"/>
      <c r="FG57" s="823"/>
      <c r="FH57" s="752"/>
      <c r="FI57" s="600" t="s">
        <v>2110</v>
      </c>
      <c r="FJ57" s="958" t="s">
        <v>522</v>
      </c>
      <c r="FK57" s="958" t="s">
        <v>815</v>
      </c>
      <c r="FL57" s="952" t="s">
        <v>1589</v>
      </c>
      <c r="FM57" s="952" t="s">
        <v>833</v>
      </c>
      <c r="FN57" s="952" t="s">
        <v>973</v>
      </c>
      <c r="FO57" s="952" t="s">
        <v>974</v>
      </c>
      <c r="FP57" s="76" t="s">
        <v>2260</v>
      </c>
      <c r="FQ57" s="899" t="s">
        <v>522</v>
      </c>
      <c r="FR57" s="899" t="s">
        <v>815</v>
      </c>
      <c r="FS57" s="900" t="s">
        <v>1589</v>
      </c>
      <c r="FT57" s="900" t="s">
        <v>833</v>
      </c>
      <c r="FU57" s="900" t="s">
        <v>973</v>
      </c>
      <c r="FV57" s="900" t="s">
        <v>974</v>
      </c>
      <c r="FW57" s="76" t="s">
        <v>2261</v>
      </c>
      <c r="FX57" s="625" t="s">
        <v>522</v>
      </c>
      <c r="FY57" s="625" t="s">
        <v>815</v>
      </c>
      <c r="FZ57" s="565" t="s">
        <v>2364</v>
      </c>
      <c r="GA57" s="565" t="s">
        <v>975</v>
      </c>
      <c r="GB57" s="565" t="s">
        <v>2365</v>
      </c>
      <c r="GC57" s="565" t="s">
        <v>974</v>
      </c>
      <c r="GD57" s="59" t="s">
        <v>1806</v>
      </c>
      <c r="GE57" s="822"/>
      <c r="GF57" s="822"/>
      <c r="GG57" s="659"/>
      <c r="GH57" s="823"/>
      <c r="GI57" s="823"/>
      <c r="GJ57" s="752"/>
      <c r="GK57" s="634" t="s">
        <v>1820</v>
      </c>
    </row>
    <row r="58" spans="1:193" ht="370.5" customHeight="1" thickBot="1">
      <c r="A58" s="1600" t="s">
        <v>711</v>
      </c>
      <c r="B58" s="1291" t="s">
        <v>2290</v>
      </c>
      <c r="C58" s="1292" t="s">
        <v>710</v>
      </c>
      <c r="D58" s="1293" t="s">
        <v>520</v>
      </c>
      <c r="E58" s="1290" t="s">
        <v>520</v>
      </c>
      <c r="F58" s="1290" t="s">
        <v>909</v>
      </c>
      <c r="G58" s="119" t="s">
        <v>976</v>
      </c>
      <c r="H58" s="119"/>
      <c r="I58" s="119" t="s">
        <v>977</v>
      </c>
      <c r="J58" s="119"/>
      <c r="K58" s="166"/>
      <c r="L58" s="682"/>
      <c r="M58" s="683"/>
      <c r="N58" s="659"/>
      <c r="O58" s="659"/>
      <c r="P58" s="659"/>
      <c r="Q58" s="659"/>
      <c r="R58" s="1188"/>
      <c r="S58" s="683"/>
      <c r="T58" s="683"/>
      <c r="U58" s="659"/>
      <c r="V58" s="659"/>
      <c r="W58" s="659"/>
      <c r="X58" s="659"/>
      <c r="Y58" s="1188"/>
      <c r="Z58" s="682" t="s">
        <v>402</v>
      </c>
      <c r="AA58" s="683" t="s">
        <v>402</v>
      </c>
      <c r="AB58" s="659" t="s">
        <v>402</v>
      </c>
      <c r="AC58" s="659" t="s">
        <v>402</v>
      </c>
      <c r="AD58" s="659" t="s">
        <v>402</v>
      </c>
      <c r="AE58" s="659"/>
      <c r="AF58" s="256"/>
      <c r="AG58" s="373" t="s">
        <v>520</v>
      </c>
      <c r="AH58" s="373" t="s">
        <v>909</v>
      </c>
      <c r="AI58" s="1304" t="s">
        <v>976</v>
      </c>
      <c r="AJ58" s="1304"/>
      <c r="AK58" s="1304" t="s">
        <v>1360</v>
      </c>
      <c r="AL58" s="1304"/>
      <c r="AM58" s="1626"/>
      <c r="AN58" s="683"/>
      <c r="AO58" s="683"/>
      <c r="AP58" s="659"/>
      <c r="AQ58" s="659"/>
      <c r="AR58" s="659"/>
      <c r="AS58" s="659"/>
      <c r="AT58" s="686"/>
      <c r="AU58" s="122" t="s">
        <v>520</v>
      </c>
      <c r="AV58" s="1290" t="s">
        <v>909</v>
      </c>
      <c r="AW58" s="659" t="s">
        <v>2459</v>
      </c>
      <c r="AX58" s="659"/>
      <c r="AY58" s="659" t="s">
        <v>977</v>
      </c>
      <c r="AZ58" s="659"/>
      <c r="BA58" s="1188"/>
      <c r="BB58" s="1523" t="s">
        <v>520</v>
      </c>
      <c r="BC58" s="1413" t="s">
        <v>909</v>
      </c>
      <c r="BD58" s="1413" t="s">
        <v>978</v>
      </c>
      <c r="BE58" s="1413"/>
      <c r="BF58" s="1413" t="s">
        <v>2441</v>
      </c>
      <c r="BG58" s="1413"/>
      <c r="BH58" s="1547"/>
      <c r="BI58" s="1319" t="s">
        <v>520</v>
      </c>
      <c r="BJ58" s="1319" t="s">
        <v>909</v>
      </c>
      <c r="BK58" s="1319" t="s">
        <v>2710</v>
      </c>
      <c r="BL58" s="1319"/>
      <c r="BM58" s="1319" t="s">
        <v>2711</v>
      </c>
      <c r="BN58" s="1319"/>
      <c r="BO58" s="1319"/>
      <c r="BP58" s="683"/>
      <c r="BQ58" s="683"/>
      <c r="BR58" s="659"/>
      <c r="BS58" s="659"/>
      <c r="BT58" s="659"/>
      <c r="BU58" s="659"/>
      <c r="BV58" s="1188"/>
      <c r="BW58" s="686"/>
      <c r="BX58" s="686"/>
      <c r="BY58" s="659"/>
      <c r="BZ58" s="659"/>
      <c r="CA58" s="659"/>
      <c r="CB58" s="659"/>
      <c r="CC58" s="1188"/>
      <c r="CD58" s="749"/>
      <c r="CE58" s="749"/>
      <c r="CF58" s="745"/>
      <c r="CG58" s="745"/>
      <c r="CH58" s="745"/>
      <c r="CI58" s="745"/>
      <c r="CJ58" s="455"/>
      <c r="CK58" s="683"/>
      <c r="CL58" s="683"/>
      <c r="CM58" s="659"/>
      <c r="CN58" s="659"/>
      <c r="CO58" s="659"/>
      <c r="CP58" s="659"/>
      <c r="CQ58" s="1188"/>
      <c r="CR58" s="150" t="s">
        <v>520</v>
      </c>
      <c r="CS58" s="686" t="s">
        <v>909</v>
      </c>
      <c r="CT58" s="659" t="s">
        <v>2062</v>
      </c>
      <c r="CU58" s="659" t="s">
        <v>2060</v>
      </c>
      <c r="CV58" s="659" t="s">
        <v>2063</v>
      </c>
      <c r="CW58" s="659"/>
      <c r="CX58" s="1188" t="s">
        <v>2064</v>
      </c>
      <c r="CY58" s="682" t="s">
        <v>1005</v>
      </c>
      <c r="CZ58" s="683"/>
      <c r="DA58" s="659"/>
      <c r="DB58" s="659"/>
      <c r="DC58" s="659"/>
      <c r="DD58" s="659"/>
      <c r="DE58" s="130"/>
      <c r="DF58" s="150" t="s">
        <v>520</v>
      </c>
      <c r="DG58" s="686" t="s">
        <v>909</v>
      </c>
      <c r="DH58" s="659" t="s">
        <v>1435</v>
      </c>
      <c r="DI58" s="659"/>
      <c r="DJ58" s="659" t="s">
        <v>672</v>
      </c>
      <c r="DK58" s="659"/>
      <c r="DL58" s="131"/>
      <c r="DM58" s="1158"/>
      <c r="DN58" s="686"/>
      <c r="DO58" s="659"/>
      <c r="DP58" s="659"/>
      <c r="DQ58" s="659"/>
      <c r="DR58" s="659"/>
      <c r="DS58" s="685" t="s">
        <v>2254</v>
      </c>
      <c r="DT58" s="683"/>
      <c r="DU58" s="683"/>
      <c r="DV58" s="659"/>
      <c r="DW58" s="659"/>
      <c r="DX58" s="659"/>
      <c r="DY58" s="659"/>
      <c r="DZ58" s="685"/>
      <c r="EA58" s="683"/>
      <c r="EB58" s="683"/>
      <c r="EC58" s="659"/>
      <c r="ED58" s="659"/>
      <c r="EE58" s="659"/>
      <c r="EF58" s="659"/>
      <c r="EG58" s="130"/>
      <c r="EH58" s="708"/>
      <c r="EI58" s="708"/>
      <c r="EJ58" s="700"/>
      <c r="EK58" s="700"/>
      <c r="EL58" s="700"/>
      <c r="EM58" s="700"/>
      <c r="EN58" s="754"/>
      <c r="EO58" s="596" t="s">
        <v>520</v>
      </c>
      <c r="EP58" s="645" t="s">
        <v>909</v>
      </c>
      <c r="EQ58" s="645" t="s">
        <v>1649</v>
      </c>
      <c r="ER58" s="659"/>
      <c r="ES58" s="645" t="s">
        <v>977</v>
      </c>
      <c r="ET58" s="659"/>
      <c r="EU58" s="1255" t="s">
        <v>2414</v>
      </c>
      <c r="EV58" s="683" t="s">
        <v>591</v>
      </c>
      <c r="EW58" s="660" t="s">
        <v>909</v>
      </c>
      <c r="EX58" s="660" t="s">
        <v>218</v>
      </c>
      <c r="EY58" s="659"/>
      <c r="EZ58" s="659" t="s">
        <v>979</v>
      </c>
      <c r="FA58" s="659"/>
      <c r="FB58" s="685"/>
      <c r="FC58" s="645" t="s">
        <v>520</v>
      </c>
      <c r="FD58" s="645" t="s">
        <v>909</v>
      </c>
      <c r="FE58" s="645" t="s">
        <v>218</v>
      </c>
      <c r="FF58" s="645"/>
      <c r="FG58" s="645" t="s">
        <v>977</v>
      </c>
      <c r="FH58" s="645"/>
      <c r="FI58" s="596"/>
      <c r="FJ58" s="959" t="s">
        <v>520</v>
      </c>
      <c r="FK58" s="959" t="s">
        <v>909</v>
      </c>
      <c r="FL58" s="478" t="s">
        <v>986</v>
      </c>
      <c r="FM58" s="478"/>
      <c r="FN58" s="478" t="s">
        <v>987</v>
      </c>
      <c r="FO58" s="478"/>
      <c r="FP58" s="1010" t="s">
        <v>2228</v>
      </c>
      <c r="FQ58" s="917" t="s">
        <v>520</v>
      </c>
      <c r="FR58" s="917" t="s">
        <v>909</v>
      </c>
      <c r="FS58" s="914" t="s">
        <v>986</v>
      </c>
      <c r="FT58" s="914"/>
      <c r="FU58" s="914" t="s">
        <v>987</v>
      </c>
      <c r="FV58" s="914"/>
      <c r="FW58" s="1143"/>
      <c r="FX58" s="683"/>
      <c r="FY58" s="683"/>
      <c r="FZ58" s="659"/>
      <c r="GA58" s="659"/>
      <c r="GB58" s="659"/>
      <c r="GC58" s="659"/>
      <c r="GD58" s="685"/>
      <c r="GE58" s="683" t="s">
        <v>520</v>
      </c>
      <c r="GF58" s="683" t="s">
        <v>909</v>
      </c>
      <c r="GG58" s="659" t="s">
        <v>1100</v>
      </c>
      <c r="GH58" s="659"/>
      <c r="GI58" s="659" t="s">
        <v>2050</v>
      </c>
      <c r="GJ58" s="659"/>
      <c r="GK58" s="685"/>
    </row>
    <row r="59" spans="1:193" ht="86.25" thickBot="1">
      <c r="A59" s="1608"/>
      <c r="B59" s="154" t="s">
        <v>1905</v>
      </c>
      <c r="C59" s="1026"/>
      <c r="D59" s="1036" t="s">
        <v>520</v>
      </c>
      <c r="E59" s="114" t="s">
        <v>1005</v>
      </c>
      <c r="F59" s="114"/>
      <c r="G59" s="116"/>
      <c r="H59" s="116"/>
      <c r="I59" s="116"/>
      <c r="J59" s="116"/>
      <c r="K59" s="167"/>
      <c r="L59" s="677"/>
      <c r="M59" s="678"/>
      <c r="N59" s="1319"/>
      <c r="O59" s="1319"/>
      <c r="P59" s="1319"/>
      <c r="Q59" s="1319"/>
      <c r="R59" s="676"/>
      <c r="S59" s="678"/>
      <c r="T59" s="678"/>
      <c r="U59" s="1319"/>
      <c r="V59" s="1319"/>
      <c r="W59" s="1319"/>
      <c r="X59" s="1319"/>
      <c r="Y59" s="676"/>
      <c r="Z59" s="677" t="s">
        <v>520</v>
      </c>
      <c r="AA59" s="678" t="s">
        <v>521</v>
      </c>
      <c r="AB59" s="1319" t="s">
        <v>214</v>
      </c>
      <c r="AC59" s="1319"/>
      <c r="AD59" s="1319" t="s">
        <v>836</v>
      </c>
      <c r="AE59" s="1319"/>
      <c r="AF59" s="680" t="s">
        <v>195</v>
      </c>
      <c r="AG59" s="1304"/>
      <c r="AH59" s="1304"/>
      <c r="AI59" s="1304"/>
      <c r="AJ59" s="1304"/>
      <c r="AK59" s="1304"/>
      <c r="AL59" s="1304"/>
      <c r="AM59" s="1627"/>
      <c r="AN59" s="678"/>
      <c r="AO59" s="678"/>
      <c r="AP59" s="1319"/>
      <c r="AQ59" s="1319"/>
      <c r="AR59" s="1319"/>
      <c r="AS59" s="1319"/>
      <c r="AT59" s="687"/>
      <c r="AU59" s="682"/>
      <c r="AV59" s="678"/>
      <c r="AW59" s="1319"/>
      <c r="AX59" s="1319"/>
      <c r="AY59" s="1319"/>
      <c r="AZ59" s="1319"/>
      <c r="BA59" s="676"/>
      <c r="BB59" s="1508"/>
      <c r="BC59" s="538"/>
      <c r="BD59" s="538"/>
      <c r="BE59" s="538"/>
      <c r="BF59" s="538"/>
      <c r="BG59" s="538"/>
      <c r="BH59" s="1548"/>
      <c r="BI59" s="1319"/>
      <c r="BJ59" s="1319"/>
      <c r="BK59" s="1319"/>
      <c r="BL59" s="1319"/>
      <c r="BM59" s="1319"/>
      <c r="BN59" s="1319"/>
      <c r="BO59" s="1319"/>
      <c r="BP59" s="678"/>
      <c r="BQ59" s="678"/>
      <c r="BR59" s="1319"/>
      <c r="BS59" s="1319"/>
      <c r="BT59" s="1319"/>
      <c r="BU59" s="1319"/>
      <c r="BV59" s="676"/>
      <c r="BW59" s="687"/>
      <c r="BX59" s="687"/>
      <c r="BY59" s="1319"/>
      <c r="BZ59" s="1319"/>
      <c r="CA59" s="1319"/>
      <c r="CB59" s="1319"/>
      <c r="CC59" s="676"/>
      <c r="CD59" s="459"/>
      <c r="CE59" s="459"/>
      <c r="CF59" s="710"/>
      <c r="CG59" s="710"/>
      <c r="CH59" s="710"/>
      <c r="CI59" s="710"/>
      <c r="CJ59" s="460"/>
      <c r="CK59" s="678"/>
      <c r="CL59" s="678"/>
      <c r="CM59" s="1319"/>
      <c r="CN59" s="1319"/>
      <c r="CO59" s="1319"/>
      <c r="CP59" s="1319"/>
      <c r="CQ59" s="676"/>
      <c r="CR59" s="161"/>
      <c r="CS59" s="687"/>
      <c r="CT59" s="1319"/>
      <c r="CU59" s="1319"/>
      <c r="CV59" s="1319"/>
      <c r="CW59" s="1319"/>
      <c r="CX59" s="357"/>
      <c r="CY59" s="677"/>
      <c r="CZ59" s="678"/>
      <c r="DA59" s="1319"/>
      <c r="DB59" s="1319"/>
      <c r="DC59" s="1319"/>
      <c r="DD59" s="1319"/>
      <c r="DE59" s="155"/>
      <c r="DF59" s="161"/>
      <c r="DG59" s="687"/>
      <c r="DH59" s="679"/>
      <c r="DI59" s="679"/>
      <c r="DJ59" s="679"/>
      <c r="DK59" s="679"/>
      <c r="DL59" s="357"/>
      <c r="DM59" s="161"/>
      <c r="DN59" s="687"/>
      <c r="DO59" s="679"/>
      <c r="DP59" s="679"/>
      <c r="DQ59" s="679"/>
      <c r="DR59" s="679"/>
      <c r="DS59" s="357"/>
      <c r="DT59" s="678"/>
      <c r="DU59" s="678"/>
      <c r="DV59" s="679"/>
      <c r="DW59" s="679"/>
      <c r="DX59" s="679"/>
      <c r="DY59" s="679"/>
      <c r="DZ59" s="676"/>
      <c r="EA59" s="678"/>
      <c r="EB59" s="678"/>
      <c r="EC59" s="679"/>
      <c r="ED59" s="679"/>
      <c r="EE59" s="679"/>
      <c r="EF59" s="679"/>
      <c r="EG59" s="155"/>
      <c r="EH59" s="678"/>
      <c r="EI59" s="678"/>
      <c r="EJ59" s="679"/>
      <c r="EK59" s="679"/>
      <c r="EL59" s="679"/>
      <c r="EM59" s="679"/>
      <c r="EN59" s="720"/>
      <c r="EO59" s="1191"/>
      <c r="EP59" s="1190"/>
      <c r="EQ59" s="1190"/>
      <c r="ER59" s="1190"/>
      <c r="ES59" s="1190"/>
      <c r="ET59" s="1190"/>
      <c r="EU59" s="672"/>
      <c r="EV59" s="678"/>
      <c r="EW59" s="681"/>
      <c r="EX59" s="681"/>
      <c r="EY59" s="679"/>
      <c r="EZ59" s="679"/>
      <c r="FA59" s="679"/>
      <c r="FB59" s="676"/>
      <c r="FC59" s="679"/>
      <c r="FD59" s="679"/>
      <c r="FE59" s="679"/>
      <c r="FF59" s="679"/>
      <c r="FG59" s="679"/>
      <c r="FH59" s="679"/>
      <c r="FI59" s="698"/>
      <c r="FJ59" s="942"/>
      <c r="FK59" s="942"/>
      <c r="FL59" s="892"/>
      <c r="FM59" s="892"/>
      <c r="FN59" s="892"/>
      <c r="FO59" s="892"/>
      <c r="FP59" s="943"/>
      <c r="FQ59" s="944"/>
      <c r="FR59" s="944"/>
      <c r="FS59" s="945"/>
      <c r="FT59" s="945"/>
      <c r="FU59" s="945"/>
      <c r="FV59" s="945"/>
      <c r="FW59" s="946"/>
      <c r="FX59" s="678"/>
      <c r="FY59" s="678"/>
      <c r="FZ59" s="679"/>
      <c r="GA59" s="679"/>
      <c r="GB59" s="679"/>
      <c r="GC59" s="679"/>
      <c r="GD59" s="676"/>
      <c r="GE59" s="678"/>
      <c r="GF59" s="678"/>
      <c r="GG59" s="679"/>
      <c r="GH59" s="679"/>
      <c r="GI59" s="679"/>
      <c r="GJ59" s="679"/>
      <c r="GK59" s="676"/>
    </row>
    <row r="60" spans="1:193" ht="157.5" customHeight="1" thickBot="1">
      <c r="A60" s="1608"/>
      <c r="B60" s="62" t="s">
        <v>391</v>
      </c>
      <c r="C60" s="1335"/>
      <c r="D60" s="1338" t="s">
        <v>393</v>
      </c>
      <c r="E60" s="1295" t="s">
        <v>393</v>
      </c>
      <c r="F60" s="1295" t="s">
        <v>909</v>
      </c>
      <c r="G60" s="626" t="s">
        <v>980</v>
      </c>
      <c r="H60" s="626"/>
      <c r="I60" s="626" t="s">
        <v>981</v>
      </c>
      <c r="J60" s="626"/>
      <c r="K60" s="647"/>
      <c r="L60" s="74"/>
      <c r="M60" s="1314"/>
      <c r="N60" s="1315"/>
      <c r="O60" s="1315"/>
      <c r="P60" s="1315"/>
      <c r="Q60" s="1315"/>
      <c r="R60" s="1317"/>
      <c r="S60" s="1314"/>
      <c r="T60" s="1314"/>
      <c r="U60" s="1315"/>
      <c r="V60" s="1315"/>
      <c r="W60" s="1315"/>
      <c r="X60" s="1315"/>
      <c r="Y60" s="1317" t="s">
        <v>427</v>
      </c>
      <c r="Z60" s="74" t="s">
        <v>393</v>
      </c>
      <c r="AA60" s="1314" t="s">
        <v>909</v>
      </c>
      <c r="AB60" s="1315"/>
      <c r="AC60" s="1315"/>
      <c r="AD60" s="1315"/>
      <c r="AE60" s="1315"/>
      <c r="AF60" s="1317" t="s">
        <v>446</v>
      </c>
      <c r="AG60" s="1018" t="s">
        <v>393</v>
      </c>
      <c r="AH60" s="1018" t="s">
        <v>909</v>
      </c>
      <c r="AI60" s="1364" t="s">
        <v>1361</v>
      </c>
      <c r="AJ60" s="1364" t="s">
        <v>630</v>
      </c>
      <c r="AK60" s="1364" t="s">
        <v>979</v>
      </c>
      <c r="AL60" s="1372"/>
      <c r="AM60" s="1628"/>
      <c r="AN60" s="1314"/>
      <c r="AO60" s="1314"/>
      <c r="AP60" s="1315"/>
      <c r="AQ60" s="1315"/>
      <c r="AR60" s="1315"/>
      <c r="AS60" s="1315"/>
      <c r="AT60" s="630"/>
      <c r="AU60" s="668" t="s">
        <v>1005</v>
      </c>
      <c r="AV60" s="1314"/>
      <c r="AW60" s="1315"/>
      <c r="AX60" s="1315"/>
      <c r="AY60" s="1315"/>
      <c r="AZ60" s="1315"/>
      <c r="BA60" s="1317"/>
      <c r="BB60" s="1504" t="s">
        <v>1005</v>
      </c>
      <c r="BC60" s="1505"/>
      <c r="BD60" s="1505"/>
      <c r="BE60" s="1505"/>
      <c r="BF60" s="1505"/>
      <c r="BG60" s="1505"/>
      <c r="BH60" s="1506"/>
      <c r="BI60" s="1289" t="s">
        <v>1005</v>
      </c>
      <c r="BJ60" s="1289"/>
      <c r="BK60" s="1289"/>
      <c r="BL60" s="1289"/>
      <c r="BM60" s="1289"/>
      <c r="BN60" s="1289"/>
      <c r="BO60" s="1289"/>
      <c r="BP60" s="1314" t="s">
        <v>1005</v>
      </c>
      <c r="BQ60" s="1314"/>
      <c r="BR60" s="1315"/>
      <c r="BS60" s="1315"/>
      <c r="BT60" s="1315"/>
      <c r="BU60" s="1315"/>
      <c r="BV60" s="1317" t="s">
        <v>1005</v>
      </c>
      <c r="BW60" s="1314" t="s">
        <v>1005</v>
      </c>
      <c r="BX60" s="630"/>
      <c r="BY60" s="1315"/>
      <c r="BZ60" s="1315"/>
      <c r="CA60" s="1315"/>
      <c r="CB60" s="1315"/>
      <c r="CC60" s="1317"/>
      <c r="CD60" s="448"/>
      <c r="CE60" s="448"/>
      <c r="CF60" s="441"/>
      <c r="CG60" s="441"/>
      <c r="CH60" s="441"/>
      <c r="CI60" s="441"/>
      <c r="CJ60" s="1301"/>
      <c r="CK60" s="1314" t="s">
        <v>1005</v>
      </c>
      <c r="CL60" s="1314"/>
      <c r="CM60" s="1315"/>
      <c r="CN60" s="1315"/>
      <c r="CO60" s="1315"/>
      <c r="CP60" s="1315"/>
      <c r="CQ60" s="1317"/>
      <c r="CR60" s="668" t="s">
        <v>1005</v>
      </c>
      <c r="CS60" s="1314"/>
      <c r="CT60" s="1315"/>
      <c r="CU60" s="1315"/>
      <c r="CV60" s="1315"/>
      <c r="CW60" s="1315"/>
      <c r="CX60" s="1317"/>
      <c r="CY60" s="74" t="s">
        <v>1005</v>
      </c>
      <c r="CZ60" s="1314"/>
      <c r="DA60" s="1315"/>
      <c r="DB60" s="1315"/>
      <c r="DC60" s="1315"/>
      <c r="DD60" s="1315"/>
      <c r="DE60" s="638"/>
      <c r="DF60" s="668" t="s">
        <v>1005</v>
      </c>
      <c r="DG60" s="629"/>
      <c r="DH60" s="633"/>
      <c r="DI60" s="633"/>
      <c r="DJ60" s="633"/>
      <c r="DK60" s="633"/>
      <c r="DL60" s="638"/>
      <c r="DM60" s="668" t="s">
        <v>1005</v>
      </c>
      <c r="DN60" s="629"/>
      <c r="DO60" s="633"/>
      <c r="DP60" s="633"/>
      <c r="DQ60" s="633"/>
      <c r="DR60" s="633"/>
      <c r="DS60" s="638"/>
      <c r="DT60" s="629"/>
      <c r="DU60" s="629"/>
      <c r="DV60" s="633"/>
      <c r="DW60" s="633"/>
      <c r="DX60" s="633"/>
      <c r="DY60" s="633"/>
      <c r="DZ60" s="638"/>
      <c r="EA60" s="629"/>
      <c r="EB60" s="629"/>
      <c r="EC60" s="633"/>
      <c r="ED60" s="633"/>
      <c r="EE60" s="633"/>
      <c r="EF60" s="633"/>
      <c r="EG60" s="638"/>
      <c r="EH60" s="768" t="s">
        <v>1005</v>
      </c>
      <c r="EI60" s="768"/>
      <c r="EJ60" s="701"/>
      <c r="EK60" s="701"/>
      <c r="EL60" s="701"/>
      <c r="EM60" s="701"/>
      <c r="EN60" s="777" t="s">
        <v>1798</v>
      </c>
      <c r="EO60" s="594" t="s">
        <v>1005</v>
      </c>
      <c r="EP60" s="670"/>
      <c r="EQ60" s="670"/>
      <c r="ER60" s="670"/>
      <c r="ES60" s="670"/>
      <c r="ET60" s="670"/>
      <c r="EU60" s="672"/>
      <c r="EV60" s="629" t="s">
        <v>393</v>
      </c>
      <c r="EW60" s="83" t="s">
        <v>909</v>
      </c>
      <c r="EX60" s="83" t="s">
        <v>219</v>
      </c>
      <c r="EY60" s="633"/>
      <c r="EZ60" s="633" t="s">
        <v>982</v>
      </c>
      <c r="FA60" s="633"/>
      <c r="FB60" s="638"/>
      <c r="FC60" s="670" t="s">
        <v>393</v>
      </c>
      <c r="FD60" s="670" t="s">
        <v>909</v>
      </c>
      <c r="FE60" s="670" t="s">
        <v>2077</v>
      </c>
      <c r="FF60" s="670"/>
      <c r="FG60" s="670" t="s">
        <v>981</v>
      </c>
      <c r="FH60" s="670"/>
      <c r="FI60" s="594"/>
      <c r="FJ60" s="913" t="s">
        <v>393</v>
      </c>
      <c r="FK60" s="913" t="s">
        <v>909</v>
      </c>
      <c r="FL60" s="1137" t="s">
        <v>1590</v>
      </c>
      <c r="FM60" s="1137"/>
      <c r="FN60" s="1137" t="s">
        <v>768</v>
      </c>
      <c r="FO60" s="1137"/>
      <c r="FP60" s="1010" t="s">
        <v>2228</v>
      </c>
      <c r="FQ60" s="912" t="s">
        <v>393</v>
      </c>
      <c r="FR60" s="912" t="s">
        <v>909</v>
      </c>
      <c r="FS60" s="905" t="s">
        <v>1590</v>
      </c>
      <c r="FT60" s="905"/>
      <c r="FU60" s="905" t="s">
        <v>768</v>
      </c>
      <c r="FV60" s="905"/>
      <c r="FW60" s="1150"/>
      <c r="FX60" s="669"/>
      <c r="FY60" s="669"/>
      <c r="FZ60" s="670"/>
      <c r="GA60" s="670"/>
      <c r="GB60" s="670"/>
      <c r="GC60" s="670"/>
      <c r="GD60" s="672"/>
      <c r="GE60" s="629" t="s">
        <v>393</v>
      </c>
      <c r="GF60" s="629" t="s">
        <v>909</v>
      </c>
      <c r="GG60" s="633" t="s">
        <v>1104</v>
      </c>
      <c r="GH60" s="633"/>
      <c r="GI60" s="656" t="s">
        <v>1058</v>
      </c>
      <c r="GJ60" s="633"/>
      <c r="GK60" s="638"/>
    </row>
    <row r="61" spans="1:193" ht="114.75" thickBot="1">
      <c r="A61" s="1601"/>
      <c r="B61" s="1019" t="s">
        <v>1804</v>
      </c>
      <c r="C61" s="1024"/>
      <c r="D61" s="1033" t="s">
        <v>393</v>
      </c>
      <c r="E61" s="667" t="s">
        <v>1005</v>
      </c>
      <c r="F61" s="667"/>
      <c r="G61" s="97"/>
      <c r="H61" s="97"/>
      <c r="I61" s="97"/>
      <c r="J61" s="97"/>
      <c r="K61" s="98"/>
      <c r="L61" s="668"/>
      <c r="M61" s="669"/>
      <c r="N61" s="1289"/>
      <c r="O61" s="1289"/>
      <c r="P61" s="1289"/>
      <c r="Q61" s="1289"/>
      <c r="R61" s="672"/>
      <c r="S61" s="669"/>
      <c r="T61" s="669"/>
      <c r="U61" s="1289"/>
      <c r="V61" s="1289"/>
      <c r="W61" s="1289"/>
      <c r="X61" s="1289"/>
      <c r="Y61" s="672"/>
      <c r="Z61" s="668"/>
      <c r="AA61" s="669"/>
      <c r="AB61" s="1289"/>
      <c r="AC61" s="1289"/>
      <c r="AD61" s="1289"/>
      <c r="AE61" s="1289"/>
      <c r="AF61" s="671"/>
      <c r="AG61" s="373"/>
      <c r="AH61" s="373"/>
      <c r="AI61" s="1304"/>
      <c r="AJ61" s="1304"/>
      <c r="AK61" s="1304"/>
      <c r="AL61" s="893"/>
      <c r="AM61" s="889"/>
      <c r="AN61" s="669"/>
      <c r="AO61" s="669"/>
      <c r="AP61" s="1289"/>
      <c r="AQ61" s="1289"/>
      <c r="AR61" s="1289"/>
      <c r="AS61" s="1289"/>
      <c r="AT61" s="671"/>
      <c r="AU61" s="682"/>
      <c r="AV61" s="669"/>
      <c r="AW61" s="1289"/>
      <c r="AX61" s="1289"/>
      <c r="AY61" s="1289"/>
      <c r="AZ61" s="1289"/>
      <c r="BA61" s="672"/>
      <c r="BB61" s="1494"/>
      <c r="BC61" s="1495"/>
      <c r="BD61" s="1495"/>
      <c r="BE61" s="1495"/>
      <c r="BF61" s="1495"/>
      <c r="BG61" s="1495"/>
      <c r="BH61" s="1496"/>
      <c r="BI61" s="1319"/>
      <c r="BJ61" s="1319"/>
      <c r="BK61" s="1319"/>
      <c r="BL61" s="1319"/>
      <c r="BM61" s="1319"/>
      <c r="BN61" s="1319"/>
      <c r="BO61" s="1319"/>
      <c r="BP61" s="669"/>
      <c r="BQ61" s="669"/>
      <c r="BR61" s="1289"/>
      <c r="BS61" s="1289"/>
      <c r="BT61" s="1289"/>
      <c r="BU61" s="1289"/>
      <c r="BV61" s="672"/>
      <c r="BW61" s="669"/>
      <c r="BX61" s="671"/>
      <c r="BY61" s="1289"/>
      <c r="BZ61" s="1289"/>
      <c r="CA61" s="1289"/>
      <c r="CB61" s="1289"/>
      <c r="CC61" s="672"/>
      <c r="CD61" s="453"/>
      <c r="CE61" s="453"/>
      <c r="CF61" s="451"/>
      <c r="CG61" s="451"/>
      <c r="CH61" s="451"/>
      <c r="CI61" s="451"/>
      <c r="CJ61" s="454"/>
      <c r="CK61" s="669"/>
      <c r="CL61" s="669"/>
      <c r="CM61" s="1289"/>
      <c r="CN61" s="1289"/>
      <c r="CO61" s="1289"/>
      <c r="CP61" s="1289"/>
      <c r="CQ61" s="672"/>
      <c r="CR61" s="652"/>
      <c r="CS61" s="663"/>
      <c r="CT61" s="1318"/>
      <c r="CU61" s="1318"/>
      <c r="CV61" s="1318"/>
      <c r="CW61" s="1318"/>
      <c r="CX61" s="644"/>
      <c r="CY61" s="669"/>
      <c r="CZ61" s="669"/>
      <c r="DA61" s="1289"/>
      <c r="DB61" s="1289"/>
      <c r="DC61" s="1289"/>
      <c r="DD61" s="1289"/>
      <c r="DE61" s="672"/>
      <c r="DF61" s="652"/>
      <c r="DG61" s="663"/>
      <c r="DH61" s="653"/>
      <c r="DI61" s="653"/>
      <c r="DJ61" s="653"/>
      <c r="DK61" s="653"/>
      <c r="DL61" s="644"/>
      <c r="DM61" s="652"/>
      <c r="DN61" s="663"/>
      <c r="DO61" s="653"/>
      <c r="DP61" s="653"/>
      <c r="DQ61" s="653"/>
      <c r="DR61" s="653"/>
      <c r="DS61" s="644"/>
      <c r="DT61" s="669"/>
      <c r="DU61" s="669"/>
      <c r="DV61" s="670"/>
      <c r="DW61" s="670"/>
      <c r="DX61" s="670"/>
      <c r="DY61" s="670"/>
      <c r="DZ61" s="672"/>
      <c r="EA61" s="669"/>
      <c r="EB61" s="669"/>
      <c r="EC61" s="670"/>
      <c r="ED61" s="670"/>
      <c r="EE61" s="670"/>
      <c r="EF61" s="670"/>
      <c r="EG61" s="672"/>
      <c r="EH61" s="1020"/>
      <c r="EI61" s="1020"/>
      <c r="EJ61" s="1014"/>
      <c r="EK61" s="1014"/>
      <c r="EL61" s="1014"/>
      <c r="EM61" s="1014"/>
      <c r="EN61" s="1021"/>
      <c r="EO61" s="594"/>
      <c r="EP61" s="670"/>
      <c r="EQ61" s="670"/>
      <c r="ER61" s="670"/>
      <c r="ES61" s="670"/>
      <c r="ET61" s="670"/>
      <c r="EU61" s="672"/>
      <c r="EV61" s="669"/>
      <c r="EW61" s="100"/>
      <c r="EX61" s="100"/>
      <c r="EY61" s="670"/>
      <c r="EZ61" s="670"/>
      <c r="FA61" s="670"/>
      <c r="FB61" s="672"/>
      <c r="FC61" s="823"/>
      <c r="FD61" s="823"/>
      <c r="FE61" s="823"/>
      <c r="FF61" s="823"/>
      <c r="FG61" s="823"/>
      <c r="FH61" s="823"/>
      <c r="FI61" s="600"/>
      <c r="FJ61" s="930" t="s">
        <v>393</v>
      </c>
      <c r="FK61" s="930" t="s">
        <v>909</v>
      </c>
      <c r="FL61" s="1136" t="s">
        <v>648</v>
      </c>
      <c r="FM61" s="1136" t="s">
        <v>139</v>
      </c>
      <c r="FN61" s="1136" t="s">
        <v>977</v>
      </c>
      <c r="FO61" s="1136"/>
      <c r="FP61" s="931" t="s">
        <v>2614</v>
      </c>
      <c r="FQ61" s="930" t="s">
        <v>393</v>
      </c>
      <c r="FR61" s="930" t="s">
        <v>909</v>
      </c>
      <c r="FS61" s="1399" t="s">
        <v>648</v>
      </c>
      <c r="FT61" s="1399" t="s">
        <v>139</v>
      </c>
      <c r="FU61" s="1399" t="s">
        <v>977</v>
      </c>
      <c r="FV61" s="1399"/>
      <c r="FW61" s="931" t="s">
        <v>2614</v>
      </c>
      <c r="FX61" s="669" t="s">
        <v>393</v>
      </c>
      <c r="FY61" s="669" t="s">
        <v>810</v>
      </c>
      <c r="FZ61" s="679" t="s">
        <v>980</v>
      </c>
      <c r="GA61" s="670"/>
      <c r="GB61" s="679" t="s">
        <v>2366</v>
      </c>
      <c r="GC61" s="670" t="s">
        <v>680</v>
      </c>
      <c r="GD61" s="672" t="s">
        <v>1803</v>
      </c>
      <c r="GE61" s="669"/>
      <c r="GF61" s="669"/>
      <c r="GG61" s="670"/>
      <c r="GH61" s="670"/>
      <c r="GI61" s="679"/>
      <c r="GJ61" s="670"/>
      <c r="GK61" s="672"/>
    </row>
    <row r="62" spans="1:193" ht="171.75" thickBot="1">
      <c r="A62" s="1600" t="s">
        <v>713</v>
      </c>
      <c r="B62" s="1609" t="s">
        <v>2291</v>
      </c>
      <c r="C62" s="1284" t="s">
        <v>712</v>
      </c>
      <c r="D62" s="1344" t="s">
        <v>393</v>
      </c>
      <c r="E62" s="1342" t="s">
        <v>393</v>
      </c>
      <c r="F62" s="1342" t="s">
        <v>503</v>
      </c>
      <c r="G62" s="54" t="s">
        <v>985</v>
      </c>
      <c r="H62" s="365"/>
      <c r="I62" s="54" t="s">
        <v>1682</v>
      </c>
      <c r="J62" s="54" t="s">
        <v>680</v>
      </c>
      <c r="K62" s="172" t="s">
        <v>2759</v>
      </c>
      <c r="L62" s="61"/>
      <c r="M62" s="327"/>
      <c r="N62" s="1346"/>
      <c r="O62" s="1346"/>
      <c r="P62" s="1346"/>
      <c r="Q62" s="1346"/>
      <c r="R62" s="1288"/>
      <c r="S62" s="61" t="s">
        <v>393</v>
      </c>
      <c r="T62" s="1287" t="s">
        <v>847</v>
      </c>
      <c r="U62" s="397" t="s">
        <v>985</v>
      </c>
      <c r="V62" s="398"/>
      <c r="W62" s="397" t="s">
        <v>1092</v>
      </c>
      <c r="X62" s="398"/>
      <c r="Y62" s="1288" t="s">
        <v>848</v>
      </c>
      <c r="Z62" s="61" t="s">
        <v>402</v>
      </c>
      <c r="AA62" s="1287" t="s">
        <v>402</v>
      </c>
      <c r="AB62" s="397" t="s">
        <v>402</v>
      </c>
      <c r="AC62" s="398"/>
      <c r="AD62" s="397" t="s">
        <v>402</v>
      </c>
      <c r="AE62" s="398"/>
      <c r="AF62" s="399" t="s">
        <v>402</v>
      </c>
      <c r="AG62" s="1304" t="s">
        <v>393</v>
      </c>
      <c r="AH62" s="1304" t="s">
        <v>503</v>
      </c>
      <c r="AI62" s="1304" t="s">
        <v>1362</v>
      </c>
      <c r="AJ62" s="1304" t="s">
        <v>630</v>
      </c>
      <c r="AK62" s="1304" t="s">
        <v>979</v>
      </c>
      <c r="AL62" s="1304" t="s">
        <v>621</v>
      </c>
      <c r="AM62" s="889" t="s">
        <v>1363</v>
      </c>
      <c r="AN62" s="1287"/>
      <c r="AO62" s="1287"/>
      <c r="AP62" s="1346"/>
      <c r="AQ62" s="1346"/>
      <c r="AR62" s="1346"/>
      <c r="AS62" s="1346"/>
      <c r="AT62" s="1287"/>
      <c r="AU62" s="824" t="s">
        <v>1005</v>
      </c>
      <c r="AV62" s="1287"/>
      <c r="AW62" s="1346"/>
      <c r="AX62" s="1346"/>
      <c r="AY62" s="1346"/>
      <c r="AZ62" s="1346"/>
      <c r="BA62" s="1347"/>
      <c r="BB62" s="1499" t="s">
        <v>1005</v>
      </c>
      <c r="BC62" s="1500"/>
      <c r="BD62" s="1500"/>
      <c r="BE62" s="1500"/>
      <c r="BF62" s="1500"/>
      <c r="BG62" s="1500"/>
      <c r="BH62" s="1503"/>
      <c r="BI62" s="1319" t="s">
        <v>393</v>
      </c>
      <c r="BJ62" s="1319" t="s">
        <v>503</v>
      </c>
      <c r="BK62" s="1319" t="s">
        <v>2712</v>
      </c>
      <c r="BL62" s="1319"/>
      <c r="BM62" s="1319" t="s">
        <v>2713</v>
      </c>
      <c r="BN62" s="1319" t="s">
        <v>680</v>
      </c>
      <c r="BO62" s="1319"/>
      <c r="BP62" s="1287"/>
      <c r="BQ62" s="1287"/>
      <c r="BR62" s="1346"/>
      <c r="BS62" s="1346"/>
      <c r="BT62" s="1346"/>
      <c r="BU62" s="1346"/>
      <c r="BV62" s="1288"/>
      <c r="BW62" s="691" t="s">
        <v>1005</v>
      </c>
      <c r="BX62" s="691"/>
      <c r="BY62" s="1346"/>
      <c r="BZ62" s="1346"/>
      <c r="CA62" s="1346"/>
      <c r="CB62" s="1346"/>
      <c r="CC62" s="1288"/>
      <c r="CD62" s="705"/>
      <c r="CE62" s="705"/>
      <c r="CF62" s="706"/>
      <c r="CG62" s="706"/>
      <c r="CH62" s="706"/>
      <c r="CI62" s="706"/>
      <c r="CJ62" s="458"/>
      <c r="CK62" s="1287"/>
      <c r="CL62" s="1287"/>
      <c r="CM62" s="1346"/>
      <c r="CN62" s="1346"/>
      <c r="CO62" s="1346"/>
      <c r="CP62" s="1346"/>
      <c r="CQ62" s="1288"/>
      <c r="CR62" s="1325" t="s">
        <v>2058</v>
      </c>
      <c r="CS62" s="1287"/>
      <c r="CT62" s="1346"/>
      <c r="CU62" s="1346"/>
      <c r="CV62" s="1346"/>
      <c r="CW62" s="1346"/>
      <c r="CX62" s="176"/>
      <c r="CY62" s="1287" t="s">
        <v>1005</v>
      </c>
      <c r="CZ62" s="1287"/>
      <c r="DA62" s="1346"/>
      <c r="DB62" s="1346"/>
      <c r="DC62" s="1346"/>
      <c r="DD62" s="1346"/>
      <c r="DE62" s="176"/>
      <c r="DF62" s="824" t="s">
        <v>1005</v>
      </c>
      <c r="DG62" s="822"/>
      <c r="DH62" s="823"/>
      <c r="DI62" s="823"/>
      <c r="DJ62" s="823"/>
      <c r="DK62" s="823"/>
      <c r="DL62" s="821"/>
      <c r="DM62" s="824" t="s">
        <v>1005</v>
      </c>
      <c r="DN62" s="822"/>
      <c r="DO62" s="823"/>
      <c r="DP62" s="823"/>
      <c r="DQ62" s="823"/>
      <c r="DR62" s="823"/>
      <c r="DS62" s="821"/>
      <c r="DT62" s="639"/>
      <c r="DU62" s="639"/>
      <c r="DV62" s="656"/>
      <c r="DW62" s="656"/>
      <c r="DX62" s="656"/>
      <c r="DY62" s="656"/>
      <c r="DZ62" s="655"/>
      <c r="EA62" s="639" t="s">
        <v>393</v>
      </c>
      <c r="EB62" s="639" t="s">
        <v>438</v>
      </c>
      <c r="EC62" s="397" t="s">
        <v>985</v>
      </c>
      <c r="ED62" s="398"/>
      <c r="EE62" s="397" t="s">
        <v>1092</v>
      </c>
      <c r="EF62" s="398"/>
      <c r="EG62" s="328" t="s">
        <v>859</v>
      </c>
      <c r="EH62" s="639" t="s">
        <v>393</v>
      </c>
      <c r="EI62" s="639" t="s">
        <v>508</v>
      </c>
      <c r="EJ62" s="656" t="s">
        <v>985</v>
      </c>
      <c r="EK62" s="656" t="s">
        <v>950</v>
      </c>
      <c r="EL62" s="656" t="s">
        <v>1910</v>
      </c>
      <c r="EM62" s="656" t="s">
        <v>680</v>
      </c>
      <c r="EN62" s="722" t="s">
        <v>1543</v>
      </c>
      <c r="EO62" s="595" t="s">
        <v>1005</v>
      </c>
      <c r="EP62" s="1263"/>
      <c r="EQ62" s="659"/>
      <c r="ER62" s="1263"/>
      <c r="ES62" s="659"/>
      <c r="ET62" s="659"/>
      <c r="EU62" s="659"/>
      <c r="EV62" s="639" t="s">
        <v>1005</v>
      </c>
      <c r="EW62" s="89"/>
      <c r="EX62" s="89"/>
      <c r="EY62" s="656"/>
      <c r="EZ62" s="656"/>
      <c r="FA62" s="656"/>
      <c r="FB62" s="696"/>
      <c r="FC62" s="645" t="s">
        <v>393</v>
      </c>
      <c r="FD62" s="645" t="s">
        <v>810</v>
      </c>
      <c r="FE62" s="679" t="s">
        <v>2078</v>
      </c>
      <c r="FF62" s="700"/>
      <c r="FG62" s="1043" t="s">
        <v>2079</v>
      </c>
      <c r="FH62" s="1044" t="s">
        <v>680</v>
      </c>
      <c r="FI62" s="638"/>
      <c r="FJ62" s="926" t="s">
        <v>393</v>
      </c>
      <c r="FK62" s="926" t="s">
        <v>503</v>
      </c>
      <c r="FL62" s="1139" t="s">
        <v>2400</v>
      </c>
      <c r="FM62" s="936"/>
      <c r="FN62" s="1139" t="s">
        <v>1598</v>
      </c>
      <c r="FO62" s="478" t="s">
        <v>621</v>
      </c>
      <c r="FP62" s="1010" t="s">
        <v>2228</v>
      </c>
      <c r="FQ62" s="928" t="s">
        <v>393</v>
      </c>
      <c r="FR62" s="928" t="s">
        <v>503</v>
      </c>
      <c r="FS62" s="929" t="s">
        <v>2400</v>
      </c>
      <c r="FT62" s="939"/>
      <c r="FU62" s="929" t="s">
        <v>1598</v>
      </c>
      <c r="FV62" s="914" t="s">
        <v>621</v>
      </c>
      <c r="FW62" s="1151"/>
      <c r="FX62" s="640" t="s">
        <v>393</v>
      </c>
      <c r="FY62" s="640" t="s">
        <v>1607</v>
      </c>
      <c r="FZ62" s="555" t="s">
        <v>985</v>
      </c>
      <c r="GA62" s="555" t="s">
        <v>984</v>
      </c>
      <c r="GB62" s="555" t="s">
        <v>2367</v>
      </c>
      <c r="GC62" s="555" t="s">
        <v>680</v>
      </c>
      <c r="GD62" s="655" t="s">
        <v>262</v>
      </c>
      <c r="GE62" s="639" t="s">
        <v>393</v>
      </c>
      <c r="GF62" s="639" t="s">
        <v>588</v>
      </c>
      <c r="GG62" s="633" t="s">
        <v>1107</v>
      </c>
      <c r="GH62" s="656"/>
      <c r="GI62" s="659" t="s">
        <v>1821</v>
      </c>
      <c r="GJ62" s="656"/>
      <c r="GK62" s="655" t="s">
        <v>1822</v>
      </c>
    </row>
    <row r="63" spans="1:193" ht="114.75" thickBot="1">
      <c r="A63" s="1601"/>
      <c r="B63" s="1611"/>
      <c r="C63" s="1283"/>
      <c r="D63" s="1285" t="s">
        <v>393</v>
      </c>
      <c r="E63" s="1282" t="s">
        <v>393</v>
      </c>
      <c r="F63" s="1282" t="s">
        <v>503</v>
      </c>
      <c r="G63" s="60" t="s">
        <v>648</v>
      </c>
      <c r="H63" s="60" t="s">
        <v>950</v>
      </c>
      <c r="I63" s="60" t="s">
        <v>1455</v>
      </c>
      <c r="J63" s="60"/>
      <c r="K63" s="366" t="s">
        <v>1460</v>
      </c>
      <c r="L63" s="652"/>
      <c r="M63" s="329"/>
      <c r="N63" s="1318"/>
      <c r="O63" s="1318"/>
      <c r="P63" s="1318"/>
      <c r="Q63" s="1318"/>
      <c r="R63" s="644"/>
      <c r="S63" s="663"/>
      <c r="T63" s="663"/>
      <c r="U63" s="1318"/>
      <c r="V63" s="1318"/>
      <c r="W63" s="1318"/>
      <c r="X63" s="1318"/>
      <c r="Y63" s="644"/>
      <c r="Z63" s="652" t="s">
        <v>1005</v>
      </c>
      <c r="AA63" s="663"/>
      <c r="AB63" s="1318"/>
      <c r="AC63" s="1318"/>
      <c r="AD63" s="1318"/>
      <c r="AE63" s="1318"/>
      <c r="AF63" s="644"/>
      <c r="AG63" s="1304" t="s">
        <v>1005</v>
      </c>
      <c r="AH63" s="1304"/>
      <c r="AI63" s="1304"/>
      <c r="AJ63" s="1304"/>
      <c r="AK63" s="1304"/>
      <c r="AL63" s="1304"/>
      <c r="AM63" s="889"/>
      <c r="AN63" s="663" t="s">
        <v>393</v>
      </c>
      <c r="AO63" s="96" t="s">
        <v>2021</v>
      </c>
      <c r="AP63" s="1289" t="s">
        <v>2018</v>
      </c>
      <c r="AQ63" s="1289" t="s">
        <v>139</v>
      </c>
      <c r="AR63" s="1289" t="s">
        <v>1455</v>
      </c>
      <c r="AS63" s="1318"/>
      <c r="AT63" s="671" t="s">
        <v>2023</v>
      </c>
      <c r="AU63" s="824" t="s">
        <v>1005</v>
      </c>
      <c r="AV63" s="96"/>
      <c r="AW63" s="1289"/>
      <c r="AX63" s="1289"/>
      <c r="AY63" s="1289"/>
      <c r="AZ63" s="1318"/>
      <c r="BA63" s="672"/>
      <c r="BB63" s="1504"/>
      <c r="BC63" s="1505"/>
      <c r="BD63" s="1505"/>
      <c r="BE63" s="1505"/>
      <c r="BF63" s="1505"/>
      <c r="BG63" s="1505"/>
      <c r="BH63" s="1537" t="s">
        <v>2442</v>
      </c>
      <c r="BI63" s="1319" t="s">
        <v>1005</v>
      </c>
      <c r="BJ63" s="1319"/>
      <c r="BK63" s="1319"/>
      <c r="BL63" s="1319"/>
      <c r="BM63" s="1319"/>
      <c r="BN63" s="1319"/>
      <c r="BO63" s="1319"/>
      <c r="BP63" s="663"/>
      <c r="BQ63" s="663"/>
      <c r="BR63" s="1318"/>
      <c r="BS63" s="1318"/>
      <c r="BT63" s="1318"/>
      <c r="BU63" s="1318"/>
      <c r="BV63" s="644"/>
      <c r="BW63" s="665"/>
      <c r="BX63" s="665"/>
      <c r="BY63" s="1318"/>
      <c r="BZ63" s="1318"/>
      <c r="CA63" s="1318"/>
      <c r="CB63" s="1318"/>
      <c r="CC63" s="644" t="s">
        <v>2690</v>
      </c>
      <c r="CD63" s="842" t="s">
        <v>393</v>
      </c>
      <c r="CE63" s="842" t="s">
        <v>503</v>
      </c>
      <c r="CF63" s="450" t="s">
        <v>648</v>
      </c>
      <c r="CG63" s="450" t="s">
        <v>950</v>
      </c>
      <c r="CH63" s="450" t="s">
        <v>1455</v>
      </c>
      <c r="CI63" s="450" t="s">
        <v>621</v>
      </c>
      <c r="CJ63" s="452" t="s">
        <v>1463</v>
      </c>
      <c r="CK63" s="663"/>
      <c r="CL63" s="663"/>
      <c r="CM63" s="1318"/>
      <c r="CN63" s="1318"/>
      <c r="CO63" s="1318"/>
      <c r="CP63" s="1318"/>
      <c r="CQ63" s="644"/>
      <c r="CR63" s="1325" t="s">
        <v>2058</v>
      </c>
      <c r="CS63" s="663"/>
      <c r="CT63" s="1318"/>
      <c r="CU63" s="1318"/>
      <c r="CV63" s="1318"/>
      <c r="CW63" s="1318"/>
      <c r="CX63" s="330"/>
      <c r="CY63" s="663" t="s">
        <v>1005</v>
      </c>
      <c r="CZ63" s="663"/>
      <c r="DA63" s="1318"/>
      <c r="DB63" s="1318"/>
      <c r="DC63" s="1318"/>
      <c r="DD63" s="1318"/>
      <c r="DE63" s="330"/>
      <c r="DF63" s="824" t="s">
        <v>1005</v>
      </c>
      <c r="DG63" s="822"/>
      <c r="DH63" s="823"/>
      <c r="DI63" s="823"/>
      <c r="DJ63" s="823"/>
      <c r="DK63" s="823"/>
      <c r="DL63" s="821"/>
      <c r="DM63" s="824" t="s">
        <v>1005</v>
      </c>
      <c r="DN63" s="822"/>
      <c r="DO63" s="823"/>
      <c r="DP63" s="823"/>
      <c r="DQ63" s="823"/>
      <c r="DR63" s="823"/>
      <c r="DS63" s="821"/>
      <c r="DT63" s="663"/>
      <c r="DU63" s="663"/>
      <c r="DV63" s="653"/>
      <c r="DW63" s="653"/>
      <c r="DX63" s="653"/>
      <c r="DY63" s="653"/>
      <c r="DZ63" s="644"/>
      <c r="EA63" s="663"/>
      <c r="EB63" s="663"/>
      <c r="EC63" s="653"/>
      <c r="ED63" s="653"/>
      <c r="EE63" s="653"/>
      <c r="EF63" s="653"/>
      <c r="EG63" s="331"/>
      <c r="EH63" s="663" t="s">
        <v>1005</v>
      </c>
      <c r="EI63" s="709"/>
      <c r="EJ63" s="653"/>
      <c r="EK63" s="653"/>
      <c r="EL63" s="653"/>
      <c r="EM63" s="653"/>
      <c r="EN63" s="713"/>
      <c r="EO63" s="1040" t="s">
        <v>1005</v>
      </c>
      <c r="EP63" s="1264"/>
      <c r="EQ63" s="627"/>
      <c r="ER63" s="1264"/>
      <c r="ES63" s="627"/>
      <c r="ET63" s="627"/>
      <c r="EU63" s="644"/>
      <c r="EV63" s="663" t="s">
        <v>1005</v>
      </c>
      <c r="EW63" s="96"/>
      <c r="EX63" s="96"/>
      <c r="EY63" s="653"/>
      <c r="EZ63" s="653"/>
      <c r="FA63" s="653"/>
      <c r="FB63" s="79"/>
      <c r="FC63" s="653" t="s">
        <v>1005</v>
      </c>
      <c r="FD63" s="653"/>
      <c r="FE63" s="653"/>
      <c r="FF63" s="627"/>
      <c r="FG63" s="627"/>
      <c r="FH63" s="653"/>
      <c r="FI63" s="597"/>
      <c r="FJ63" s="932" t="s">
        <v>393</v>
      </c>
      <c r="FK63" s="932" t="s">
        <v>433</v>
      </c>
      <c r="FL63" s="908" t="s">
        <v>648</v>
      </c>
      <c r="FM63" s="908" t="s">
        <v>139</v>
      </c>
      <c r="FN63" s="908" t="s">
        <v>2615</v>
      </c>
      <c r="FO63" s="908" t="s">
        <v>1595</v>
      </c>
      <c r="FP63" s="933" t="s">
        <v>2616</v>
      </c>
      <c r="FQ63" s="934" t="s">
        <v>393</v>
      </c>
      <c r="FR63" s="934" t="s">
        <v>433</v>
      </c>
      <c r="FS63" s="909" t="s">
        <v>648</v>
      </c>
      <c r="FT63" s="909" t="s">
        <v>139</v>
      </c>
      <c r="FU63" s="909" t="s">
        <v>2615</v>
      </c>
      <c r="FV63" s="909" t="s">
        <v>1595</v>
      </c>
      <c r="FW63" s="911" t="s">
        <v>2616</v>
      </c>
      <c r="FX63" s="636"/>
      <c r="FY63" s="636"/>
      <c r="FZ63" s="548"/>
      <c r="GA63" s="548"/>
      <c r="GB63" s="548"/>
      <c r="GC63" s="548"/>
      <c r="GD63" s="644"/>
      <c r="GE63" s="663" t="s">
        <v>1005</v>
      </c>
      <c r="GF63" s="663"/>
      <c r="GG63" s="653"/>
      <c r="GH63" s="653"/>
      <c r="GI63" s="653"/>
      <c r="GJ63" s="653"/>
      <c r="GK63" s="644"/>
    </row>
    <row r="64" spans="1:193" ht="57.75" thickBot="1">
      <c r="A64" s="1300" t="s">
        <v>715</v>
      </c>
      <c r="B64" s="57" t="s">
        <v>2292</v>
      </c>
      <c r="C64" s="1334" t="s">
        <v>714</v>
      </c>
      <c r="D64" s="1337" t="s">
        <v>520</v>
      </c>
      <c r="E64" s="1311" t="s">
        <v>520</v>
      </c>
      <c r="F64" s="1311" t="s">
        <v>521</v>
      </c>
      <c r="G64" s="119" t="s">
        <v>214</v>
      </c>
      <c r="H64" s="52"/>
      <c r="I64" s="119" t="s">
        <v>836</v>
      </c>
      <c r="J64" s="52"/>
      <c r="K64" s="164"/>
      <c r="L64" s="824"/>
      <c r="M64" s="1325"/>
      <c r="N64" s="1326"/>
      <c r="O64" s="1326"/>
      <c r="P64" s="1326"/>
      <c r="Q64" s="1326"/>
      <c r="R64" s="1324"/>
      <c r="S64" s="1325" t="s">
        <v>1005</v>
      </c>
      <c r="T64" s="1325"/>
      <c r="U64" s="1326"/>
      <c r="V64" s="1326"/>
      <c r="W64" s="1326"/>
      <c r="X64" s="1326"/>
      <c r="Y64" s="1324"/>
      <c r="Z64" s="824"/>
      <c r="AA64" s="1325"/>
      <c r="AB64" s="1326"/>
      <c r="AC64" s="1326"/>
      <c r="AD64" s="1326"/>
      <c r="AE64" s="1326"/>
      <c r="AF64" s="1280"/>
      <c r="AG64" s="1304" t="s">
        <v>1005</v>
      </c>
      <c r="AH64" s="1304"/>
      <c r="AI64" s="1304"/>
      <c r="AJ64" s="1304"/>
      <c r="AK64" s="1304"/>
      <c r="AL64" s="1304"/>
      <c r="AM64" s="889" t="s">
        <v>1353</v>
      </c>
      <c r="AN64" s="1325"/>
      <c r="AO64" s="81"/>
      <c r="AP64" s="1326"/>
      <c r="AQ64" s="1326"/>
      <c r="AR64" s="1326"/>
      <c r="AS64" s="1326"/>
      <c r="AT64" s="637"/>
      <c r="AU64" s="824" t="s">
        <v>1005</v>
      </c>
      <c r="AV64" s="81"/>
      <c r="AW64" s="1326"/>
      <c r="AX64" s="1326"/>
      <c r="AY64" s="1326"/>
      <c r="AZ64" s="1326"/>
      <c r="BA64" s="1280"/>
      <c r="BB64" s="1497" t="s">
        <v>1005</v>
      </c>
      <c r="BC64" s="1488"/>
      <c r="BD64" s="1488"/>
      <c r="BE64" s="1488"/>
      <c r="BF64" s="1488"/>
      <c r="BG64" s="1488"/>
      <c r="BH64" s="1541"/>
      <c r="BI64" s="1319" t="s">
        <v>1005</v>
      </c>
      <c r="BJ64" s="1319"/>
      <c r="BK64" s="1319"/>
      <c r="BL64" s="1319"/>
      <c r="BM64" s="1319"/>
      <c r="BN64" s="1319"/>
      <c r="BO64" s="1319"/>
      <c r="BP64" s="1325" t="s">
        <v>1005</v>
      </c>
      <c r="BQ64" s="1325"/>
      <c r="BR64" s="1326"/>
      <c r="BS64" s="1326"/>
      <c r="BT64" s="1326"/>
      <c r="BU64" s="1326"/>
      <c r="BV64" s="1280"/>
      <c r="BW64" s="1325" t="s">
        <v>1005</v>
      </c>
      <c r="BX64" s="637"/>
      <c r="BY64" s="1326"/>
      <c r="BZ64" s="1326"/>
      <c r="CA64" s="1326"/>
      <c r="CB64" s="1326"/>
      <c r="CC64" s="1280"/>
      <c r="CD64" s="838" t="s">
        <v>1005</v>
      </c>
      <c r="CE64" s="704"/>
      <c r="CF64" s="750"/>
      <c r="CG64" s="750"/>
      <c r="CH64" s="750"/>
      <c r="CI64" s="750"/>
      <c r="CJ64" s="854" t="s">
        <v>1903</v>
      </c>
      <c r="CK64" s="1325" t="s">
        <v>1005</v>
      </c>
      <c r="CL64" s="1325"/>
      <c r="CM64" s="1326"/>
      <c r="CN64" s="1326"/>
      <c r="CO64" s="1326"/>
      <c r="CP64" s="1326"/>
      <c r="CQ64" s="1280"/>
      <c r="CR64" s="1325" t="s">
        <v>2058</v>
      </c>
      <c r="CS64" s="1325"/>
      <c r="CT64" s="1326"/>
      <c r="CU64" s="1326"/>
      <c r="CV64" s="1326"/>
      <c r="CW64" s="1326"/>
      <c r="CX64" s="71"/>
      <c r="CY64" s="1325" t="s">
        <v>1005</v>
      </c>
      <c r="CZ64" s="1325"/>
      <c r="DA64" s="1326"/>
      <c r="DB64" s="1326"/>
      <c r="DC64" s="1326"/>
      <c r="DD64" s="1326"/>
      <c r="DE64" s="71"/>
      <c r="DF64" s="824" t="s">
        <v>1005</v>
      </c>
      <c r="DG64" s="822"/>
      <c r="DH64" s="823"/>
      <c r="DI64" s="823"/>
      <c r="DJ64" s="823"/>
      <c r="DK64" s="823"/>
      <c r="DL64" s="821"/>
      <c r="DM64" s="824" t="s">
        <v>1005</v>
      </c>
      <c r="DN64" s="822"/>
      <c r="DO64" s="823"/>
      <c r="DP64" s="823"/>
      <c r="DQ64" s="823"/>
      <c r="DR64" s="823"/>
      <c r="DS64" s="821"/>
      <c r="DT64" s="822" t="s">
        <v>1005</v>
      </c>
      <c r="DU64" s="822"/>
      <c r="DV64" s="823"/>
      <c r="DW64" s="823"/>
      <c r="DX64" s="823"/>
      <c r="DY64" s="823"/>
      <c r="DZ64" s="634"/>
      <c r="EA64" s="822"/>
      <c r="EB64" s="822"/>
      <c r="EC64" s="823"/>
      <c r="ED64" s="823"/>
      <c r="EE64" s="823"/>
      <c r="EF64" s="823"/>
      <c r="EG64" s="634"/>
      <c r="EH64" s="822" t="s">
        <v>1005</v>
      </c>
      <c r="EI64" s="822"/>
      <c r="EJ64" s="823"/>
      <c r="EK64" s="823"/>
      <c r="EL64" s="823"/>
      <c r="EM64" s="823"/>
      <c r="EN64" s="723"/>
      <c r="EO64" s="600" t="s">
        <v>1005</v>
      </c>
      <c r="EP64" s="1265"/>
      <c r="EQ64" s="1187"/>
      <c r="ER64" s="1265"/>
      <c r="ES64" s="1187"/>
      <c r="ET64" s="1187"/>
      <c r="EU64" s="622"/>
      <c r="EV64" s="822" t="s">
        <v>1005</v>
      </c>
      <c r="EW64" s="90"/>
      <c r="EX64" s="90"/>
      <c r="EY64" s="823"/>
      <c r="EZ64" s="823"/>
      <c r="FA64" s="823"/>
      <c r="FB64" s="821"/>
      <c r="FC64" s="823"/>
      <c r="FD64" s="823"/>
      <c r="FE64" s="823"/>
      <c r="FF64" s="823"/>
      <c r="FG64" s="823"/>
      <c r="FH64" s="823"/>
      <c r="FI64" s="600"/>
      <c r="FJ64" s="958"/>
      <c r="FK64" s="958"/>
      <c r="FL64" s="952"/>
      <c r="FM64" s="952"/>
      <c r="FN64" s="952"/>
      <c r="FO64" s="952"/>
      <c r="FP64" s="76"/>
      <c r="FQ64" s="899"/>
      <c r="FR64" s="899"/>
      <c r="FS64" s="900"/>
      <c r="FT64" s="900"/>
      <c r="FU64" s="900"/>
      <c r="FV64" s="900"/>
      <c r="FW64" s="902"/>
      <c r="FX64" s="822" t="s">
        <v>1005</v>
      </c>
      <c r="FY64" s="822"/>
      <c r="FZ64" s="823"/>
      <c r="GA64" s="823"/>
      <c r="GB64" s="823"/>
      <c r="GC64" s="823"/>
      <c r="GD64" s="634"/>
      <c r="GE64" s="822"/>
      <c r="GF64" s="822"/>
      <c r="GG64" s="659"/>
      <c r="GH64" s="823"/>
      <c r="GI64" s="659"/>
      <c r="GJ64" s="823"/>
      <c r="GK64" s="634"/>
    </row>
    <row r="65" spans="1:193" ht="171.75" thickBot="1">
      <c r="A65" s="1600" t="s">
        <v>717</v>
      </c>
      <c r="B65" s="118" t="s">
        <v>2293</v>
      </c>
      <c r="C65" s="1292" t="s">
        <v>716</v>
      </c>
      <c r="D65" s="1293" t="s">
        <v>520</v>
      </c>
      <c r="E65" s="1290" t="s">
        <v>520</v>
      </c>
      <c r="F65" s="1290" t="s">
        <v>521</v>
      </c>
      <c r="G65" s="119" t="s">
        <v>214</v>
      </c>
      <c r="H65" s="119"/>
      <c r="I65" s="119" t="s">
        <v>983</v>
      </c>
      <c r="J65" s="119"/>
      <c r="K65" s="166"/>
      <c r="L65" s="682"/>
      <c r="M65" s="683"/>
      <c r="N65" s="659"/>
      <c r="O65" s="659"/>
      <c r="P65" s="659"/>
      <c r="Q65" s="659"/>
      <c r="R65" s="684"/>
      <c r="S65" s="683" t="s">
        <v>1005</v>
      </c>
      <c r="T65" s="683"/>
      <c r="U65" s="659"/>
      <c r="V65" s="659"/>
      <c r="W65" s="659"/>
      <c r="X65" s="659"/>
      <c r="Y65" s="684"/>
      <c r="Z65" s="682"/>
      <c r="AA65" s="683"/>
      <c r="AB65" s="1326"/>
      <c r="AC65" s="1326"/>
      <c r="AD65" s="1326"/>
      <c r="AE65" s="659"/>
      <c r="AF65" s="1188"/>
      <c r="AG65" s="185"/>
      <c r="AH65" s="185"/>
      <c r="AI65" s="185"/>
      <c r="AJ65" s="1304"/>
      <c r="AK65" s="1304"/>
      <c r="AL65" s="1304"/>
      <c r="AM65" s="889"/>
      <c r="AN65" s="683"/>
      <c r="AO65" s="683"/>
      <c r="AP65" s="659"/>
      <c r="AQ65" s="659"/>
      <c r="AR65" s="659"/>
      <c r="AS65" s="659"/>
      <c r="AT65" s="686"/>
      <c r="AU65" s="682" t="s">
        <v>520</v>
      </c>
      <c r="AV65" s="683" t="s">
        <v>521</v>
      </c>
      <c r="AW65" s="659" t="s">
        <v>2455</v>
      </c>
      <c r="AX65" s="659"/>
      <c r="AY65" s="659" t="s">
        <v>836</v>
      </c>
      <c r="AZ65" s="700"/>
      <c r="BA65" s="1188"/>
      <c r="BB65" s="1523" t="s">
        <v>1005</v>
      </c>
      <c r="BC65" s="1413"/>
      <c r="BD65" s="1413"/>
      <c r="BE65" s="1413"/>
      <c r="BF65" s="1413"/>
      <c r="BG65" s="1413"/>
      <c r="BH65" s="1542"/>
      <c r="BI65" s="1319" t="s">
        <v>1005</v>
      </c>
      <c r="BJ65" s="1319"/>
      <c r="BK65" s="1319"/>
      <c r="BL65" s="1319"/>
      <c r="BM65" s="1319"/>
      <c r="BN65" s="1319"/>
      <c r="BO65" s="1319"/>
      <c r="BP65" s="683"/>
      <c r="BQ65" s="683"/>
      <c r="BR65" s="659"/>
      <c r="BS65" s="659"/>
      <c r="BT65" s="659"/>
      <c r="BU65" s="659"/>
      <c r="BV65" s="1188"/>
      <c r="BW65" s="686"/>
      <c r="BX65" s="686"/>
      <c r="BY65" s="659"/>
      <c r="BZ65" s="659"/>
      <c r="CA65" s="659"/>
      <c r="CB65" s="659"/>
      <c r="CC65" s="1188" t="s">
        <v>2690</v>
      </c>
      <c r="CD65" s="748" t="s">
        <v>520</v>
      </c>
      <c r="CE65" s="749" t="s">
        <v>521</v>
      </c>
      <c r="CF65" s="843" t="s">
        <v>214</v>
      </c>
      <c r="CG65" s="745"/>
      <c r="CH65" s="745" t="s">
        <v>1976</v>
      </c>
      <c r="CI65" s="745"/>
      <c r="CJ65" s="455"/>
      <c r="CK65" s="682"/>
      <c r="CL65" s="683"/>
      <c r="CM65" s="659"/>
      <c r="CN65" s="659"/>
      <c r="CO65" s="659"/>
      <c r="CP65" s="659"/>
      <c r="CQ65" s="1188"/>
      <c r="CR65" s="1325" t="s">
        <v>2058</v>
      </c>
      <c r="CS65" s="683"/>
      <c r="CT65" s="659"/>
      <c r="CU65" s="659"/>
      <c r="CV65" s="659"/>
      <c r="CW65" s="659"/>
      <c r="CX65" s="130"/>
      <c r="CY65" s="683"/>
      <c r="CZ65" s="683"/>
      <c r="DA65" s="659"/>
      <c r="DB65" s="659"/>
      <c r="DC65" s="659"/>
      <c r="DD65" s="659"/>
      <c r="DE65" s="130" t="s">
        <v>514</v>
      </c>
      <c r="DF65" s="150" t="s">
        <v>520</v>
      </c>
      <c r="DG65" s="686" t="s">
        <v>521</v>
      </c>
      <c r="DH65" s="659" t="s">
        <v>1565</v>
      </c>
      <c r="DI65" s="659"/>
      <c r="DJ65" s="659" t="s">
        <v>1566</v>
      </c>
      <c r="DK65" s="659" t="s">
        <v>628</v>
      </c>
      <c r="DL65" s="685"/>
      <c r="DM65" s="150" t="s">
        <v>1005</v>
      </c>
      <c r="DN65" s="686"/>
      <c r="DO65" s="659"/>
      <c r="DP65" s="659"/>
      <c r="DQ65" s="659"/>
      <c r="DR65" s="659"/>
      <c r="DS65" s="685"/>
      <c r="DT65" s="682"/>
      <c r="DU65" s="683"/>
      <c r="DV65" s="659"/>
      <c r="DW65" s="659"/>
      <c r="DX65" s="659"/>
      <c r="DY65" s="659"/>
      <c r="DZ65" s="685"/>
      <c r="EA65" s="683"/>
      <c r="EB65" s="683"/>
      <c r="EC65" s="659"/>
      <c r="ED65" s="659"/>
      <c r="EE65" s="659"/>
      <c r="EF65" s="659"/>
      <c r="EG65" s="685"/>
      <c r="EH65" s="683" t="s">
        <v>520</v>
      </c>
      <c r="EI65" s="683" t="s">
        <v>521</v>
      </c>
      <c r="EJ65" s="659" t="s">
        <v>214</v>
      </c>
      <c r="EK65" s="659"/>
      <c r="EL65" s="659" t="s">
        <v>1911</v>
      </c>
      <c r="EM65" s="656" t="s">
        <v>680</v>
      </c>
      <c r="EN65" s="722" t="s">
        <v>1544</v>
      </c>
      <c r="EO65" s="596" t="s">
        <v>520</v>
      </c>
      <c r="EP65" s="645" t="s">
        <v>521</v>
      </c>
      <c r="EQ65" s="645" t="s">
        <v>1659</v>
      </c>
      <c r="ER65" s="659"/>
      <c r="ES65" s="645" t="s">
        <v>983</v>
      </c>
      <c r="ET65" s="659"/>
      <c r="EU65" s="1255" t="s">
        <v>2415</v>
      </c>
      <c r="EV65" s="683" t="s">
        <v>591</v>
      </c>
      <c r="EW65" s="660" t="s">
        <v>521</v>
      </c>
      <c r="EX65" s="660" t="s">
        <v>220</v>
      </c>
      <c r="EY65" s="659"/>
      <c r="EZ65" s="659" t="s">
        <v>836</v>
      </c>
      <c r="FA65" s="659"/>
      <c r="FB65" s="688"/>
      <c r="FC65" s="645"/>
      <c r="FD65" s="645"/>
      <c r="FE65" s="645"/>
      <c r="FF65" s="645"/>
      <c r="FG65" s="645"/>
      <c r="FH65" s="645"/>
      <c r="FI65" s="596"/>
      <c r="FJ65" s="959" t="s">
        <v>520</v>
      </c>
      <c r="FK65" s="959" t="s">
        <v>521</v>
      </c>
      <c r="FL65" s="478" t="s">
        <v>769</v>
      </c>
      <c r="FM65" s="478"/>
      <c r="FN65" s="478" t="s">
        <v>983</v>
      </c>
      <c r="FO65" s="478"/>
      <c r="FP65" s="960" t="s">
        <v>2238</v>
      </c>
      <c r="FQ65" s="917" t="s">
        <v>520</v>
      </c>
      <c r="FR65" s="917" t="s">
        <v>521</v>
      </c>
      <c r="FS65" s="914" t="s">
        <v>769</v>
      </c>
      <c r="FT65" s="914"/>
      <c r="FU65" s="914" t="s">
        <v>983</v>
      </c>
      <c r="FV65" s="914"/>
      <c r="FW65" s="918" t="s">
        <v>2238</v>
      </c>
      <c r="FX65" s="683"/>
      <c r="FY65" s="683"/>
      <c r="FZ65" s="659"/>
      <c r="GA65" s="659"/>
      <c r="GB65" s="659"/>
      <c r="GC65" s="659"/>
      <c r="GD65" s="685"/>
      <c r="GE65" s="683"/>
      <c r="GF65" s="683"/>
      <c r="GG65" s="659"/>
      <c r="GH65" s="659"/>
      <c r="GI65" s="659"/>
      <c r="GJ65" s="659"/>
      <c r="GK65" s="685"/>
    </row>
    <row r="66" spans="1:193" ht="129" thickBot="1">
      <c r="A66" s="1601"/>
      <c r="B66" s="800"/>
      <c r="C66" s="1336"/>
      <c r="D66" s="1339" t="s">
        <v>393</v>
      </c>
      <c r="E66" s="1309" t="s">
        <v>1005</v>
      </c>
      <c r="F66" s="1309"/>
      <c r="G66" s="1296"/>
      <c r="H66" s="1296"/>
      <c r="I66" s="1296"/>
      <c r="J66" s="1296"/>
      <c r="K66" s="1299"/>
      <c r="L66" s="1316"/>
      <c r="M66" s="1310"/>
      <c r="N66" s="1312"/>
      <c r="O66" s="1312"/>
      <c r="P66" s="1312"/>
      <c r="Q66" s="1312"/>
      <c r="R66" s="631"/>
      <c r="S66" s="1310"/>
      <c r="T66" s="1310"/>
      <c r="U66" s="1312"/>
      <c r="V66" s="1312"/>
      <c r="W66" s="1312"/>
      <c r="X66" s="1312"/>
      <c r="Y66" s="631"/>
      <c r="Z66" s="1316" t="s">
        <v>393</v>
      </c>
      <c r="AA66" s="1310" t="s">
        <v>152</v>
      </c>
      <c r="AB66" s="1312" t="s">
        <v>197</v>
      </c>
      <c r="AC66" s="1312" t="s">
        <v>984</v>
      </c>
      <c r="AD66" s="1312" t="s">
        <v>196</v>
      </c>
      <c r="AE66" s="1312"/>
      <c r="AF66" s="1308" t="s">
        <v>1813</v>
      </c>
      <c r="AG66" s="185"/>
      <c r="AH66" s="185"/>
      <c r="AI66" s="185"/>
      <c r="AJ66" s="1304"/>
      <c r="AK66" s="1304"/>
      <c r="AL66" s="1304"/>
      <c r="AM66" s="889"/>
      <c r="AN66" s="669" t="s">
        <v>393</v>
      </c>
      <c r="AO66" s="100" t="s">
        <v>2024</v>
      </c>
      <c r="AP66" s="1289" t="s">
        <v>2018</v>
      </c>
      <c r="AQ66" s="1289" t="s">
        <v>950</v>
      </c>
      <c r="AR66" s="1289" t="s">
        <v>992</v>
      </c>
      <c r="AS66" s="1312" t="s">
        <v>2025</v>
      </c>
      <c r="AT66" s="671" t="s">
        <v>2026</v>
      </c>
      <c r="AU66" s="652"/>
      <c r="AV66" s="100"/>
      <c r="AW66" s="1289"/>
      <c r="AX66" s="1289"/>
      <c r="AY66" s="1289"/>
      <c r="AZ66" s="1312"/>
      <c r="BA66" s="672"/>
      <c r="BB66" s="1494"/>
      <c r="BC66" s="1495"/>
      <c r="BD66" s="1495"/>
      <c r="BE66" s="1495"/>
      <c r="BF66" s="1495"/>
      <c r="BG66" s="1495"/>
      <c r="BH66" s="1518"/>
      <c r="BI66" s="1319"/>
      <c r="BJ66" s="1319"/>
      <c r="BK66" s="1319"/>
      <c r="BL66" s="1319"/>
      <c r="BM66" s="1319"/>
      <c r="BN66" s="1319"/>
      <c r="BO66" s="1319"/>
      <c r="BP66" s="1310"/>
      <c r="BQ66" s="1310"/>
      <c r="BR66" s="1312"/>
      <c r="BS66" s="1312"/>
      <c r="BT66" s="1312"/>
      <c r="BU66" s="1312"/>
      <c r="BV66" s="1308"/>
      <c r="BW66" s="1310"/>
      <c r="BX66" s="1313"/>
      <c r="BY66" s="1312"/>
      <c r="BZ66" s="1312"/>
      <c r="CA66" s="1312"/>
      <c r="CB66" s="1312"/>
      <c r="CC66" s="1308"/>
      <c r="CD66" s="1302"/>
      <c r="CE66" s="1302"/>
      <c r="CF66" s="1303"/>
      <c r="CG66" s="1303"/>
      <c r="CH66" s="1303"/>
      <c r="CI66" s="1303"/>
      <c r="CJ66" s="440"/>
      <c r="CK66" s="1310"/>
      <c r="CL66" s="1310"/>
      <c r="CM66" s="1312"/>
      <c r="CN66" s="1312"/>
      <c r="CO66" s="1312"/>
      <c r="CP66" s="1312"/>
      <c r="CQ66" s="1308"/>
      <c r="CR66" s="1325" t="s">
        <v>2058</v>
      </c>
      <c r="CS66" s="1310"/>
      <c r="CT66" s="1312"/>
      <c r="CU66" s="1312"/>
      <c r="CV66" s="1312"/>
      <c r="CW66" s="1312"/>
      <c r="CX66" s="125"/>
      <c r="CY66" s="1310"/>
      <c r="CZ66" s="1310"/>
      <c r="DA66" s="1312"/>
      <c r="DB66" s="1312"/>
      <c r="DC66" s="1312"/>
      <c r="DD66" s="1312"/>
      <c r="DE66" s="125"/>
      <c r="DF66" s="652"/>
      <c r="DG66" s="624"/>
      <c r="DH66" s="627"/>
      <c r="DI66" s="627"/>
      <c r="DJ66" s="627"/>
      <c r="DK66" s="627"/>
      <c r="DL66" s="622"/>
      <c r="DM66" s="652"/>
      <c r="DN66" s="624"/>
      <c r="DO66" s="627"/>
      <c r="DP66" s="627"/>
      <c r="DQ66" s="627"/>
      <c r="DR66" s="627"/>
      <c r="DS66" s="622"/>
      <c r="DT66" s="624"/>
      <c r="DU66" s="624"/>
      <c r="DV66" s="627"/>
      <c r="DW66" s="627"/>
      <c r="DX66" s="627"/>
      <c r="DY66" s="627"/>
      <c r="DZ66" s="622"/>
      <c r="EA66" s="624"/>
      <c r="EB66" s="624"/>
      <c r="EC66" s="627"/>
      <c r="ED66" s="627"/>
      <c r="EE66" s="627"/>
      <c r="EF66" s="627"/>
      <c r="EG66" s="622"/>
      <c r="EH66" s="624"/>
      <c r="EI66" s="624"/>
      <c r="EJ66" s="627"/>
      <c r="EK66" s="627"/>
      <c r="EL66" s="627"/>
      <c r="EM66" s="627"/>
      <c r="EN66" s="721"/>
      <c r="EO66" s="597"/>
      <c r="EP66" s="653"/>
      <c r="EQ66" s="653"/>
      <c r="ER66" s="653"/>
      <c r="ES66" s="653"/>
      <c r="ET66" s="653"/>
      <c r="EU66" s="644"/>
      <c r="EV66" s="624"/>
      <c r="EW66" s="80"/>
      <c r="EX66" s="653"/>
      <c r="EY66" s="653"/>
      <c r="EZ66" s="96"/>
      <c r="FA66" s="80"/>
      <c r="FB66" s="162"/>
      <c r="FC66" s="653"/>
      <c r="FD66" s="653"/>
      <c r="FE66" s="653"/>
      <c r="FF66" s="653"/>
      <c r="FG66" s="653"/>
      <c r="FH66" s="653"/>
      <c r="FI66" s="597"/>
      <c r="FJ66" s="947"/>
      <c r="FK66" s="947"/>
      <c r="FL66" s="805"/>
      <c r="FM66" s="805"/>
      <c r="FN66" s="805"/>
      <c r="FO66" s="805"/>
      <c r="FP66" s="948"/>
      <c r="FQ66" s="949"/>
      <c r="FR66" s="949"/>
      <c r="FS66" s="950"/>
      <c r="FT66" s="950"/>
      <c r="FU66" s="950"/>
      <c r="FV66" s="950"/>
      <c r="FW66" s="951"/>
      <c r="FX66" s="624"/>
      <c r="FY66" s="624"/>
      <c r="FZ66" s="627"/>
      <c r="GA66" s="627"/>
      <c r="GB66" s="627"/>
      <c r="GC66" s="627"/>
      <c r="GD66" s="622"/>
      <c r="GE66" s="624"/>
      <c r="GF66" s="624"/>
      <c r="GG66" s="633"/>
      <c r="GH66" s="627"/>
      <c r="GI66" s="627"/>
      <c r="GJ66" s="627"/>
      <c r="GK66" s="622"/>
    </row>
    <row r="67" spans="1:193" ht="371.25" thickBot="1">
      <c r="A67" s="1629" t="s">
        <v>718</v>
      </c>
      <c r="B67" s="1291" t="s">
        <v>2294</v>
      </c>
      <c r="C67" s="1292" t="s">
        <v>204</v>
      </c>
      <c r="D67" s="1293" t="s">
        <v>522</v>
      </c>
      <c r="E67" s="1290" t="s">
        <v>522</v>
      </c>
      <c r="F67" s="1290" t="s">
        <v>821</v>
      </c>
      <c r="G67" s="119" t="s">
        <v>832</v>
      </c>
      <c r="H67" s="119" t="s">
        <v>988</v>
      </c>
      <c r="I67" s="119" t="s">
        <v>989</v>
      </c>
      <c r="J67" s="119" t="s">
        <v>838</v>
      </c>
      <c r="K67" s="1299" t="s">
        <v>1750</v>
      </c>
      <c r="L67" s="682" t="s">
        <v>522</v>
      </c>
      <c r="M67" s="683" t="s">
        <v>814</v>
      </c>
      <c r="N67" s="700" t="s">
        <v>832</v>
      </c>
      <c r="O67" s="700" t="s">
        <v>988</v>
      </c>
      <c r="P67" s="700" t="s">
        <v>989</v>
      </c>
      <c r="Q67" s="659"/>
      <c r="R67" s="684" t="s">
        <v>1051</v>
      </c>
      <c r="S67" s="683"/>
      <c r="T67" s="683"/>
      <c r="U67" s="659"/>
      <c r="V67" s="659"/>
      <c r="W67" s="659"/>
      <c r="X67" s="659"/>
      <c r="Y67" s="1188" t="s">
        <v>246</v>
      </c>
      <c r="Z67" s="682"/>
      <c r="AA67" s="683"/>
      <c r="AB67" s="659"/>
      <c r="AC67" s="659"/>
      <c r="AD67" s="659"/>
      <c r="AE67" s="659"/>
      <c r="AF67" s="1188"/>
      <c r="AG67" s="1304" t="s">
        <v>522</v>
      </c>
      <c r="AH67" s="1304" t="s">
        <v>821</v>
      </c>
      <c r="AI67" s="1304" t="s">
        <v>1359</v>
      </c>
      <c r="AJ67" s="1304" t="s">
        <v>988</v>
      </c>
      <c r="AK67" s="1304" t="s">
        <v>989</v>
      </c>
      <c r="AL67" s="1304" t="s">
        <v>967</v>
      </c>
      <c r="AM67" s="1602"/>
      <c r="AN67" s="683" t="s">
        <v>522</v>
      </c>
      <c r="AO67" s="1290" t="s">
        <v>821</v>
      </c>
      <c r="AP67" s="659" t="s">
        <v>2027</v>
      </c>
      <c r="AQ67" s="659" t="s">
        <v>950</v>
      </c>
      <c r="AR67" s="659" t="s">
        <v>989</v>
      </c>
      <c r="AS67" s="659" t="s">
        <v>835</v>
      </c>
      <c r="AT67" s="896" t="s">
        <v>2028</v>
      </c>
      <c r="AU67" s="824" t="s">
        <v>1005</v>
      </c>
      <c r="AV67" s="1290"/>
      <c r="AW67" s="659"/>
      <c r="AX67" s="659"/>
      <c r="AY67" s="659"/>
      <c r="AZ67" s="659"/>
      <c r="BA67" s="688"/>
      <c r="BB67" s="1499" t="s">
        <v>522</v>
      </c>
      <c r="BC67" s="1500" t="s">
        <v>814</v>
      </c>
      <c r="BD67" s="1500" t="s">
        <v>1445</v>
      </c>
      <c r="BE67" s="1500" t="s">
        <v>833</v>
      </c>
      <c r="BF67" s="1500" t="s">
        <v>992</v>
      </c>
      <c r="BG67" s="1500"/>
      <c r="BH67" s="1503" t="s">
        <v>2811</v>
      </c>
      <c r="BI67" s="1319" t="s">
        <v>522</v>
      </c>
      <c r="BJ67" s="1319" t="s">
        <v>821</v>
      </c>
      <c r="BK67" s="1319" t="s">
        <v>2714</v>
      </c>
      <c r="BL67" s="1319"/>
      <c r="BM67" s="1319" t="s">
        <v>645</v>
      </c>
      <c r="BN67" s="1319"/>
      <c r="BO67" s="1319"/>
      <c r="BP67" s="682"/>
      <c r="BQ67" s="683"/>
      <c r="BR67" s="659"/>
      <c r="BS67" s="659"/>
      <c r="BT67" s="659"/>
      <c r="BU67" s="659"/>
      <c r="BV67" s="1188" t="s">
        <v>439</v>
      </c>
      <c r="BW67" s="686"/>
      <c r="BX67" s="686"/>
      <c r="BY67" s="659"/>
      <c r="BZ67" s="659"/>
      <c r="CA67" s="659"/>
      <c r="CB67" s="659"/>
      <c r="CC67" s="1188"/>
      <c r="CD67" s="749" t="s">
        <v>522</v>
      </c>
      <c r="CE67" s="749" t="s">
        <v>1997</v>
      </c>
      <c r="CF67" s="745" t="s">
        <v>638</v>
      </c>
      <c r="CG67" s="745" t="s">
        <v>639</v>
      </c>
      <c r="CH67" s="745" t="s">
        <v>989</v>
      </c>
      <c r="CI67" s="745" t="s">
        <v>628</v>
      </c>
      <c r="CJ67" s="455" t="s">
        <v>649</v>
      </c>
      <c r="CK67" s="682"/>
      <c r="CL67" s="683"/>
      <c r="CM67" s="659"/>
      <c r="CN67" s="659"/>
      <c r="CO67" s="659"/>
      <c r="CP67" s="659"/>
      <c r="CQ67" s="1188"/>
      <c r="CR67" s="1325" t="s">
        <v>2058</v>
      </c>
      <c r="CS67" s="683"/>
      <c r="CT67" s="659"/>
      <c r="CU67" s="659"/>
      <c r="CV67" s="659"/>
      <c r="CW67" s="659"/>
      <c r="CX67" s="1310"/>
      <c r="CY67" s="683" t="s">
        <v>522</v>
      </c>
      <c r="CZ67" s="683" t="s">
        <v>1793</v>
      </c>
      <c r="DA67" s="659" t="s">
        <v>832</v>
      </c>
      <c r="DB67" s="659" t="s">
        <v>988</v>
      </c>
      <c r="DC67" s="659" t="s">
        <v>989</v>
      </c>
      <c r="DD67" s="659" t="s">
        <v>838</v>
      </c>
      <c r="DE67" s="624" t="s">
        <v>1750</v>
      </c>
      <c r="DF67" s="150" t="s">
        <v>1005</v>
      </c>
      <c r="DG67" s="686"/>
      <c r="DH67" s="659"/>
      <c r="DI67" s="659"/>
      <c r="DJ67" s="659"/>
      <c r="DK67" s="659"/>
      <c r="DL67" s="131"/>
      <c r="DM67" s="150" t="s">
        <v>1005</v>
      </c>
      <c r="DN67" s="686"/>
      <c r="DO67" s="659"/>
      <c r="DP67" s="659"/>
      <c r="DQ67" s="659"/>
      <c r="DR67" s="659"/>
      <c r="DS67" s="131"/>
      <c r="DT67" s="683"/>
      <c r="DU67" s="683"/>
      <c r="DV67" s="659"/>
      <c r="DW67" s="659"/>
      <c r="DX67" s="659"/>
      <c r="DY67" s="659"/>
      <c r="DZ67" s="688"/>
      <c r="EA67" s="682"/>
      <c r="EB67" s="683"/>
      <c r="EC67" s="659"/>
      <c r="ED67" s="659"/>
      <c r="EE67" s="659"/>
      <c r="EF67" s="659"/>
      <c r="EG67" s="685"/>
      <c r="EH67" s="756"/>
      <c r="EI67" s="756"/>
      <c r="EJ67" s="757"/>
      <c r="EK67" s="757"/>
      <c r="EL67" s="757"/>
      <c r="EM67" s="757"/>
      <c r="EN67" s="730"/>
      <c r="EO67" s="596" t="s">
        <v>522</v>
      </c>
      <c r="EP67" s="645" t="s">
        <v>1520</v>
      </c>
      <c r="EQ67" s="645" t="s">
        <v>1660</v>
      </c>
      <c r="ER67" s="659" t="s">
        <v>988</v>
      </c>
      <c r="ES67" s="645" t="s">
        <v>989</v>
      </c>
      <c r="ET67" s="659" t="s">
        <v>838</v>
      </c>
      <c r="EU67" s="1188"/>
      <c r="EV67" s="683" t="s">
        <v>522</v>
      </c>
      <c r="EW67" s="660" t="s">
        <v>821</v>
      </c>
      <c r="EX67" s="660" t="s">
        <v>2621</v>
      </c>
      <c r="EY67" s="659" t="s">
        <v>1781</v>
      </c>
      <c r="EZ67" s="659" t="s">
        <v>221</v>
      </c>
      <c r="FA67" s="659" t="s">
        <v>838</v>
      </c>
      <c r="FB67" s="688" t="s">
        <v>2647</v>
      </c>
      <c r="FC67" s="645" t="s">
        <v>522</v>
      </c>
      <c r="FD67" s="645" t="s">
        <v>821</v>
      </c>
      <c r="FE67" s="645" t="s">
        <v>2111</v>
      </c>
      <c r="FF67" s="645" t="s">
        <v>988</v>
      </c>
      <c r="FG67" s="645" t="s">
        <v>989</v>
      </c>
      <c r="FH67" s="645" t="s">
        <v>838</v>
      </c>
      <c r="FI67" s="596"/>
      <c r="FJ67" s="959" t="s">
        <v>522</v>
      </c>
      <c r="FK67" s="959" t="s">
        <v>821</v>
      </c>
      <c r="FL67" s="478" t="s">
        <v>1591</v>
      </c>
      <c r="FM67" s="478" t="s">
        <v>988</v>
      </c>
      <c r="FN67" s="478" t="s">
        <v>989</v>
      </c>
      <c r="FO67" s="478" t="s">
        <v>838</v>
      </c>
      <c r="FP67" s="960" t="s">
        <v>1596</v>
      </c>
      <c r="FQ67" s="917" t="s">
        <v>522</v>
      </c>
      <c r="FR67" s="917" t="s">
        <v>821</v>
      </c>
      <c r="FS67" s="914" t="s">
        <v>1591</v>
      </c>
      <c r="FT67" s="914" t="s">
        <v>988</v>
      </c>
      <c r="FU67" s="914" t="s">
        <v>989</v>
      </c>
      <c r="FV67" s="914" t="s">
        <v>838</v>
      </c>
      <c r="FW67" s="918" t="s">
        <v>440</v>
      </c>
      <c r="FX67" s="566" t="s">
        <v>522</v>
      </c>
      <c r="FY67" s="567" t="s">
        <v>906</v>
      </c>
      <c r="FZ67" s="559" t="s">
        <v>832</v>
      </c>
      <c r="GA67" s="559" t="s">
        <v>988</v>
      </c>
      <c r="GB67" s="559" t="s">
        <v>2368</v>
      </c>
      <c r="GC67" s="560" t="s">
        <v>967</v>
      </c>
      <c r="GD67" s="568" t="s">
        <v>856</v>
      </c>
      <c r="GE67" s="683" t="s">
        <v>522</v>
      </c>
      <c r="GF67" s="683" t="s">
        <v>821</v>
      </c>
      <c r="GG67" s="679" t="s">
        <v>1107</v>
      </c>
      <c r="GH67" s="659" t="s">
        <v>139</v>
      </c>
      <c r="GI67" s="659" t="s">
        <v>620</v>
      </c>
      <c r="GJ67" s="659" t="s">
        <v>835</v>
      </c>
      <c r="GK67" s="685"/>
    </row>
    <row r="68" spans="1:193" ht="257.25" thickBot="1">
      <c r="A68" s="1630"/>
      <c r="B68" s="1349"/>
      <c r="C68" s="1351"/>
      <c r="D68" s="1352" t="s">
        <v>520</v>
      </c>
      <c r="E68" s="1348" t="s">
        <v>520</v>
      </c>
      <c r="F68" s="1348" t="s">
        <v>784</v>
      </c>
      <c r="G68" s="73" t="s">
        <v>1775</v>
      </c>
      <c r="H68" s="73"/>
      <c r="I68" s="73" t="s">
        <v>844</v>
      </c>
      <c r="J68" s="73" t="s">
        <v>838</v>
      </c>
      <c r="K68" s="169" t="s">
        <v>1454</v>
      </c>
      <c r="L68" s="70"/>
      <c r="M68" s="1350"/>
      <c r="N68" s="645"/>
      <c r="O68" s="645"/>
      <c r="P68" s="645"/>
      <c r="Q68" s="645"/>
      <c r="R68" s="643"/>
      <c r="S68" s="1350"/>
      <c r="T68" s="1350"/>
      <c r="U68" s="645"/>
      <c r="V68" s="645"/>
      <c r="W68" s="645"/>
      <c r="X68" s="645"/>
      <c r="Y68" s="643"/>
      <c r="Z68" s="70"/>
      <c r="AA68" s="1350"/>
      <c r="AB68" s="645"/>
      <c r="AC68" s="645"/>
      <c r="AD68" s="645"/>
      <c r="AE68" s="645"/>
      <c r="AF68" s="643"/>
      <c r="AG68" s="1304" t="s">
        <v>520</v>
      </c>
      <c r="AH68" s="1304" t="s">
        <v>784</v>
      </c>
      <c r="AI68" s="1304" t="s">
        <v>1364</v>
      </c>
      <c r="AJ68" s="1304"/>
      <c r="AK68" s="1304" t="s">
        <v>844</v>
      </c>
      <c r="AL68" s="1304" t="s">
        <v>628</v>
      </c>
      <c r="AM68" s="1623"/>
      <c r="AN68" s="1350"/>
      <c r="AO68" s="1350"/>
      <c r="AP68" s="645"/>
      <c r="AQ68" s="645"/>
      <c r="AR68" s="645"/>
      <c r="AS68" s="645"/>
      <c r="AT68" s="654"/>
      <c r="AU68" s="824" t="s">
        <v>1005</v>
      </c>
      <c r="AV68" s="1350"/>
      <c r="AW68" s="645"/>
      <c r="AX68" s="645"/>
      <c r="AY68" s="645"/>
      <c r="AZ68" s="645"/>
      <c r="BA68" s="643"/>
      <c r="BB68" s="1508" t="s">
        <v>520</v>
      </c>
      <c r="BC68" s="538" t="s">
        <v>1828</v>
      </c>
      <c r="BD68" s="538" t="s">
        <v>1829</v>
      </c>
      <c r="BE68" s="538"/>
      <c r="BF68" s="538" t="s">
        <v>2264</v>
      </c>
      <c r="BG68" s="538"/>
      <c r="BH68" s="1507" t="s">
        <v>1830</v>
      </c>
      <c r="BI68" s="1319" t="s">
        <v>520</v>
      </c>
      <c r="BJ68" s="1319" t="s">
        <v>2715</v>
      </c>
      <c r="BK68" s="1319" t="s">
        <v>2716</v>
      </c>
      <c r="BL68" s="1319"/>
      <c r="BM68" s="1319" t="s">
        <v>968</v>
      </c>
      <c r="BN68" s="1319" t="s">
        <v>2717</v>
      </c>
      <c r="BO68" s="1319" t="s">
        <v>2718</v>
      </c>
      <c r="BP68" s="1350"/>
      <c r="BQ68" s="1350"/>
      <c r="BR68" s="645"/>
      <c r="BS68" s="645"/>
      <c r="BT68" s="645"/>
      <c r="BU68" s="645"/>
      <c r="BV68" s="643"/>
      <c r="BW68" s="654"/>
      <c r="BX68" s="654"/>
      <c r="BY68" s="645"/>
      <c r="BZ68" s="645"/>
      <c r="CA68" s="645"/>
      <c r="CB68" s="645"/>
      <c r="CC68" s="643"/>
      <c r="CD68" s="855" t="s">
        <v>520</v>
      </c>
      <c r="CE68" s="442" t="s">
        <v>784</v>
      </c>
      <c r="CF68" s="846" t="s">
        <v>1977</v>
      </c>
      <c r="CG68" s="441"/>
      <c r="CH68" s="441" t="s">
        <v>645</v>
      </c>
      <c r="CI68" s="441" t="s">
        <v>628</v>
      </c>
      <c r="CJ68" s="856"/>
      <c r="CK68" s="1350"/>
      <c r="CL68" s="1350"/>
      <c r="CM68" s="645"/>
      <c r="CN68" s="645"/>
      <c r="CO68" s="645"/>
      <c r="CP68" s="645"/>
      <c r="CQ68" s="643"/>
      <c r="CR68" s="1325" t="s">
        <v>2058</v>
      </c>
      <c r="CS68" s="1350"/>
      <c r="CT68" s="645"/>
      <c r="CU68" s="645"/>
      <c r="CV68" s="645"/>
      <c r="CW68" s="645"/>
      <c r="CX68" s="643"/>
      <c r="CY68" s="1350"/>
      <c r="CZ68" s="1350"/>
      <c r="DA68" s="645"/>
      <c r="DB68" s="645"/>
      <c r="DC68" s="645"/>
      <c r="DD68" s="645"/>
      <c r="DE68" s="643"/>
      <c r="DF68" s="70" t="s">
        <v>520</v>
      </c>
      <c r="DG68" s="642" t="s">
        <v>784</v>
      </c>
      <c r="DH68" s="645" t="s">
        <v>1568</v>
      </c>
      <c r="DI68" s="645"/>
      <c r="DJ68" s="645" t="s">
        <v>629</v>
      </c>
      <c r="DK68" s="645" t="s">
        <v>628</v>
      </c>
      <c r="DL68" s="643" t="s">
        <v>1567</v>
      </c>
      <c r="DM68" s="70"/>
      <c r="DN68" s="642"/>
      <c r="DO68" s="645"/>
      <c r="DP68" s="645"/>
      <c r="DQ68" s="645"/>
      <c r="DR68" s="645"/>
      <c r="DS68" s="643" t="s">
        <v>2348</v>
      </c>
      <c r="DT68" s="642"/>
      <c r="DU68" s="642"/>
      <c r="DV68" s="645"/>
      <c r="DW68" s="645"/>
      <c r="DX68" s="645"/>
      <c r="DY68" s="645"/>
      <c r="DZ68" s="643"/>
      <c r="EA68" s="642"/>
      <c r="EB68" s="642"/>
      <c r="EC68" s="645"/>
      <c r="ED68" s="645"/>
      <c r="EE68" s="645"/>
      <c r="EF68" s="645"/>
      <c r="EG68" s="643"/>
      <c r="EH68" s="765"/>
      <c r="EI68" s="765"/>
      <c r="EJ68" s="702"/>
      <c r="EK68" s="702"/>
      <c r="EL68" s="702"/>
      <c r="EM68" s="702"/>
      <c r="EN68" s="725"/>
      <c r="EO68" s="1191" t="s">
        <v>520</v>
      </c>
      <c r="EP68" s="1190" t="s">
        <v>784</v>
      </c>
      <c r="EQ68" s="1190" t="s">
        <v>1816</v>
      </c>
      <c r="ER68" s="645"/>
      <c r="ES68" s="1190" t="s">
        <v>844</v>
      </c>
      <c r="ET68" s="645" t="s">
        <v>838</v>
      </c>
      <c r="EU68" s="643"/>
      <c r="EV68" s="70" t="s">
        <v>520</v>
      </c>
      <c r="EW68" s="121" t="s">
        <v>784</v>
      </c>
      <c r="EX68" s="121" t="s">
        <v>1782</v>
      </c>
      <c r="EY68" s="645"/>
      <c r="EZ68" s="645" t="s">
        <v>992</v>
      </c>
      <c r="FA68" s="645" t="s">
        <v>835</v>
      </c>
      <c r="FB68" s="144" t="s">
        <v>1553</v>
      </c>
      <c r="FC68" s="679" t="s">
        <v>520</v>
      </c>
      <c r="FD68" s="679" t="s">
        <v>784</v>
      </c>
      <c r="FE68" s="679" t="s">
        <v>2112</v>
      </c>
      <c r="FF68" s="679"/>
      <c r="FG68" s="679" t="s">
        <v>844</v>
      </c>
      <c r="FH68" s="679" t="s">
        <v>838</v>
      </c>
      <c r="FI68" s="698"/>
      <c r="FJ68" s="481" t="s">
        <v>520</v>
      </c>
      <c r="FK68" s="481" t="s">
        <v>784</v>
      </c>
      <c r="FL68" s="1138" t="s">
        <v>2233</v>
      </c>
      <c r="FM68" s="1138"/>
      <c r="FN68" s="1138" t="s">
        <v>844</v>
      </c>
      <c r="FO68" s="892" t="s">
        <v>838</v>
      </c>
      <c r="FP68" s="146" t="s">
        <v>2239</v>
      </c>
      <c r="FQ68" s="919" t="s">
        <v>520</v>
      </c>
      <c r="FR68" s="919" t="s">
        <v>784</v>
      </c>
      <c r="FS68" s="1138" t="s">
        <v>2233</v>
      </c>
      <c r="FT68" s="920"/>
      <c r="FU68" s="920" t="s">
        <v>844</v>
      </c>
      <c r="FV68" s="945" t="s">
        <v>838</v>
      </c>
      <c r="FW68" s="146" t="s">
        <v>2239</v>
      </c>
      <c r="FX68" s="641" t="s">
        <v>520</v>
      </c>
      <c r="FY68" s="641" t="s">
        <v>784</v>
      </c>
      <c r="FZ68" s="569" t="s">
        <v>1846</v>
      </c>
      <c r="GA68" s="569"/>
      <c r="GB68" s="569" t="s">
        <v>2369</v>
      </c>
      <c r="GC68" s="550" t="s">
        <v>967</v>
      </c>
      <c r="GD68" s="570"/>
      <c r="GE68" s="683" t="s">
        <v>520</v>
      </c>
      <c r="GF68" s="683" t="s">
        <v>1059</v>
      </c>
      <c r="GG68" s="679" t="s">
        <v>1108</v>
      </c>
      <c r="GH68" s="659" t="s">
        <v>261</v>
      </c>
      <c r="GI68" s="659" t="s">
        <v>620</v>
      </c>
      <c r="GJ68" s="659" t="s">
        <v>835</v>
      </c>
      <c r="GK68" s="643"/>
    </row>
    <row r="69" spans="1:193" ht="100.5" customHeight="1" thickBot="1">
      <c r="A69" s="1631"/>
      <c r="B69" s="1294"/>
      <c r="C69" s="1032"/>
      <c r="D69" s="1339" t="s">
        <v>393</v>
      </c>
      <c r="E69" s="1309" t="s">
        <v>393</v>
      </c>
      <c r="F69" s="1309" t="s">
        <v>784</v>
      </c>
      <c r="G69" s="1296" t="s">
        <v>832</v>
      </c>
      <c r="H69" s="1296" t="s">
        <v>988</v>
      </c>
      <c r="I69" s="1296" t="s">
        <v>989</v>
      </c>
      <c r="J69" s="1296" t="s">
        <v>838</v>
      </c>
      <c r="K69" s="1299" t="s">
        <v>1751</v>
      </c>
      <c r="L69" s="1316"/>
      <c r="M69" s="1310"/>
      <c r="N69" s="1312"/>
      <c r="O69" s="1312"/>
      <c r="P69" s="1312"/>
      <c r="Q69" s="1312"/>
      <c r="R69" s="1308"/>
      <c r="S69" s="1310"/>
      <c r="T69" s="1310"/>
      <c r="U69" s="1312"/>
      <c r="V69" s="1312"/>
      <c r="W69" s="1312"/>
      <c r="X69" s="1312"/>
      <c r="Y69" s="1308"/>
      <c r="Z69" s="1316"/>
      <c r="AA69" s="1310"/>
      <c r="AB69" s="1312"/>
      <c r="AC69" s="1312"/>
      <c r="AD69" s="1312"/>
      <c r="AE69" s="1312"/>
      <c r="AF69" s="1308"/>
      <c r="AG69" s="1364" t="s">
        <v>393</v>
      </c>
      <c r="AH69" s="1364" t="s">
        <v>784</v>
      </c>
      <c r="AI69" s="1304" t="s">
        <v>1359</v>
      </c>
      <c r="AJ69" s="1304" t="s">
        <v>988</v>
      </c>
      <c r="AK69" s="1304" t="s">
        <v>989</v>
      </c>
      <c r="AL69" s="1304" t="s">
        <v>967</v>
      </c>
      <c r="AM69" s="1603"/>
      <c r="AN69" s="1310"/>
      <c r="AO69" s="1310"/>
      <c r="AP69" s="1312"/>
      <c r="AQ69" s="1312"/>
      <c r="AR69" s="1312"/>
      <c r="AS69" s="1312"/>
      <c r="AT69" s="1313"/>
      <c r="AU69" s="824" t="s">
        <v>1005</v>
      </c>
      <c r="AV69" s="1310"/>
      <c r="AW69" s="1312"/>
      <c r="AX69" s="1312"/>
      <c r="AY69" s="1312"/>
      <c r="AZ69" s="1312"/>
      <c r="BA69" s="1308"/>
      <c r="BB69" s="1494" t="s">
        <v>393</v>
      </c>
      <c r="BC69" s="1495" t="s">
        <v>2265</v>
      </c>
      <c r="BD69" s="1495" t="s">
        <v>1445</v>
      </c>
      <c r="BE69" s="1495" t="s">
        <v>833</v>
      </c>
      <c r="BF69" s="1495" t="s">
        <v>992</v>
      </c>
      <c r="BG69" s="1495"/>
      <c r="BH69" s="1496"/>
      <c r="BI69" s="1438" t="s">
        <v>393</v>
      </c>
      <c r="BJ69" s="890" t="s">
        <v>784</v>
      </c>
      <c r="BK69" s="1443" t="s">
        <v>958</v>
      </c>
      <c r="BL69" s="1438"/>
      <c r="BM69" s="1438" t="s">
        <v>844</v>
      </c>
      <c r="BN69" s="1438" t="s">
        <v>838</v>
      </c>
      <c r="BO69" s="1438"/>
      <c r="BP69" s="1310"/>
      <c r="BQ69" s="1310"/>
      <c r="BR69" s="1312"/>
      <c r="BS69" s="1312"/>
      <c r="BT69" s="1312"/>
      <c r="BU69" s="1312"/>
      <c r="BV69" s="1308"/>
      <c r="BW69" s="1313" t="s">
        <v>1005</v>
      </c>
      <c r="BX69" s="1313"/>
      <c r="BY69" s="1312"/>
      <c r="BZ69" s="1312"/>
      <c r="CA69" s="1312"/>
      <c r="CB69" s="1312"/>
      <c r="CC69" s="1308"/>
      <c r="CD69" s="851" t="s">
        <v>393</v>
      </c>
      <c r="CE69" s="448" t="s">
        <v>1998</v>
      </c>
      <c r="CF69" s="451" t="s">
        <v>638</v>
      </c>
      <c r="CG69" s="451" t="s">
        <v>639</v>
      </c>
      <c r="CH69" s="451" t="s">
        <v>989</v>
      </c>
      <c r="CI69" s="451" t="s">
        <v>628</v>
      </c>
      <c r="CJ69" s="1301" t="s">
        <v>640</v>
      </c>
      <c r="CK69" s="1310"/>
      <c r="CL69" s="1310"/>
      <c r="CM69" s="1312"/>
      <c r="CN69" s="1312"/>
      <c r="CO69" s="1312"/>
      <c r="CP69" s="1312"/>
      <c r="CQ69" s="1308"/>
      <c r="CR69" s="1325" t="s">
        <v>2058</v>
      </c>
      <c r="CS69" s="1310"/>
      <c r="CT69" s="1312"/>
      <c r="CU69" s="1312"/>
      <c r="CV69" s="1312"/>
      <c r="CW69" s="1312"/>
      <c r="CX69" s="1308"/>
      <c r="CY69" s="1310"/>
      <c r="CZ69" s="1310"/>
      <c r="DA69" s="1312"/>
      <c r="DB69" s="1312"/>
      <c r="DC69" s="1312"/>
      <c r="DD69" s="1312"/>
      <c r="DE69" s="622"/>
      <c r="DF69" s="635" t="s">
        <v>1005</v>
      </c>
      <c r="DG69" s="624"/>
      <c r="DH69" s="627"/>
      <c r="DI69" s="627"/>
      <c r="DJ69" s="627"/>
      <c r="DK69" s="627"/>
      <c r="DL69" s="622"/>
      <c r="DM69" s="635" t="s">
        <v>1005</v>
      </c>
      <c r="DN69" s="624"/>
      <c r="DO69" s="627"/>
      <c r="DP69" s="627"/>
      <c r="DQ69" s="627"/>
      <c r="DR69" s="627"/>
      <c r="DS69" s="622"/>
      <c r="DT69" s="624"/>
      <c r="DU69" s="82"/>
      <c r="DV69" s="627"/>
      <c r="DW69" s="627"/>
      <c r="DX69" s="627"/>
      <c r="DY69" s="627"/>
      <c r="DZ69" s="124"/>
      <c r="EA69" s="624"/>
      <c r="EB69" s="624"/>
      <c r="EC69" s="627"/>
      <c r="ED69" s="627"/>
      <c r="EE69" s="627"/>
      <c r="EF69" s="627"/>
      <c r="EG69" s="622"/>
      <c r="EH69" s="735"/>
      <c r="EI69" s="714"/>
      <c r="EJ69" s="732"/>
      <c r="EK69" s="732"/>
      <c r="EL69" s="732"/>
      <c r="EM69" s="732"/>
      <c r="EN69" s="730"/>
      <c r="EO69" s="597" t="s">
        <v>393</v>
      </c>
      <c r="EP69" s="653" t="s">
        <v>784</v>
      </c>
      <c r="EQ69" s="653" t="s">
        <v>1661</v>
      </c>
      <c r="ER69" s="627" t="s">
        <v>988</v>
      </c>
      <c r="ES69" s="653" t="s">
        <v>989</v>
      </c>
      <c r="ET69" s="627" t="s">
        <v>838</v>
      </c>
      <c r="EU69" s="643" t="s">
        <v>1521</v>
      </c>
      <c r="EV69" s="635" t="s">
        <v>393</v>
      </c>
      <c r="EW69" s="429" t="s">
        <v>1777</v>
      </c>
      <c r="EX69" s="679" t="s">
        <v>1556</v>
      </c>
      <c r="EY69" s="427"/>
      <c r="EZ69" s="427"/>
      <c r="FA69" s="679" t="s">
        <v>838</v>
      </c>
      <c r="FB69" s="622"/>
      <c r="FC69" s="653" t="s">
        <v>393</v>
      </c>
      <c r="FD69" s="653" t="s">
        <v>784</v>
      </c>
      <c r="FE69" s="653" t="s">
        <v>2111</v>
      </c>
      <c r="FF69" s="653" t="s">
        <v>988</v>
      </c>
      <c r="FG69" s="653" t="s">
        <v>989</v>
      </c>
      <c r="FH69" s="653" t="s">
        <v>838</v>
      </c>
      <c r="FI69" s="597"/>
      <c r="FJ69" s="947" t="s">
        <v>393</v>
      </c>
      <c r="FK69" s="947" t="s">
        <v>784</v>
      </c>
      <c r="FL69" s="805" t="s">
        <v>1840</v>
      </c>
      <c r="FM69" s="805" t="s">
        <v>988</v>
      </c>
      <c r="FN69" s="805" t="s">
        <v>2240</v>
      </c>
      <c r="FO69" s="908" t="s">
        <v>838</v>
      </c>
      <c r="FP69" s="948" t="s">
        <v>2229</v>
      </c>
      <c r="FQ69" s="949" t="s">
        <v>393</v>
      </c>
      <c r="FR69" s="949" t="s">
        <v>784</v>
      </c>
      <c r="FS69" s="950" t="s">
        <v>1591</v>
      </c>
      <c r="FT69" s="950" t="s">
        <v>988</v>
      </c>
      <c r="FU69" s="805" t="s">
        <v>2241</v>
      </c>
      <c r="FV69" s="909" t="s">
        <v>838</v>
      </c>
      <c r="FW69" s="948" t="s">
        <v>2229</v>
      </c>
      <c r="FX69" s="623" t="s">
        <v>1005</v>
      </c>
      <c r="FY69" s="623"/>
      <c r="FZ69" s="552"/>
      <c r="GA69" s="552"/>
      <c r="GB69" s="552"/>
      <c r="GC69" s="552"/>
      <c r="GD69" s="553"/>
      <c r="GE69" s="624" t="s">
        <v>1005</v>
      </c>
      <c r="GF69" s="624"/>
      <c r="GG69" s="679"/>
      <c r="GH69" s="627"/>
      <c r="GI69" s="627"/>
      <c r="GJ69" s="627"/>
      <c r="GK69" s="622"/>
    </row>
    <row r="70" spans="1:193" ht="192" thickBot="1">
      <c r="A70" s="1600" t="s">
        <v>720</v>
      </c>
      <c r="B70" s="1637" t="s">
        <v>2437</v>
      </c>
      <c r="C70" s="1292" t="s">
        <v>719</v>
      </c>
      <c r="D70" s="1293" t="s">
        <v>393</v>
      </c>
      <c r="E70" s="1290" t="s">
        <v>393</v>
      </c>
      <c r="F70" s="683" t="s">
        <v>1683</v>
      </c>
      <c r="G70" s="119" t="s">
        <v>990</v>
      </c>
      <c r="H70" s="119" t="s">
        <v>950</v>
      </c>
      <c r="I70" s="119" t="s">
        <v>17</v>
      </c>
      <c r="J70" s="119" t="s">
        <v>1456</v>
      </c>
      <c r="K70" s="119"/>
      <c r="L70" s="682" t="s">
        <v>1005</v>
      </c>
      <c r="M70" s="683"/>
      <c r="N70" s="659"/>
      <c r="O70" s="659"/>
      <c r="P70" s="659"/>
      <c r="Q70" s="659"/>
      <c r="R70" s="684"/>
      <c r="S70" s="683"/>
      <c r="T70" s="683"/>
      <c r="U70" s="659"/>
      <c r="V70" s="659"/>
      <c r="W70" s="659"/>
      <c r="X70" s="659"/>
      <c r="Y70" s="684"/>
      <c r="Z70" s="682"/>
      <c r="AA70" s="683"/>
      <c r="AB70" s="659"/>
      <c r="AC70" s="659"/>
      <c r="AD70" s="659"/>
      <c r="AE70" s="659"/>
      <c r="AF70" s="686"/>
      <c r="AG70" s="1304" t="s">
        <v>393</v>
      </c>
      <c r="AH70" s="1304" t="s">
        <v>1677</v>
      </c>
      <c r="AI70" s="478" t="s">
        <v>990</v>
      </c>
      <c r="AJ70" s="478" t="s">
        <v>1672</v>
      </c>
      <c r="AK70" s="478" t="s">
        <v>17</v>
      </c>
      <c r="AL70" s="478" t="s">
        <v>1673</v>
      </c>
      <c r="AM70" s="889"/>
      <c r="AN70" s="1350" t="s">
        <v>393</v>
      </c>
      <c r="AO70" s="660" t="s">
        <v>2017</v>
      </c>
      <c r="AP70" s="659" t="s">
        <v>2018</v>
      </c>
      <c r="AQ70" s="659" t="s">
        <v>950</v>
      </c>
      <c r="AR70" s="659" t="s">
        <v>992</v>
      </c>
      <c r="AS70" s="659" t="s">
        <v>970</v>
      </c>
      <c r="AT70" s="683"/>
      <c r="AU70" s="824" t="s">
        <v>1005</v>
      </c>
      <c r="AV70" s="660"/>
      <c r="AW70" s="659"/>
      <c r="AX70" s="659"/>
      <c r="AY70" s="659"/>
      <c r="AZ70" s="659"/>
      <c r="BA70" s="684"/>
      <c r="BB70" s="1499" t="s">
        <v>393</v>
      </c>
      <c r="BC70" s="1500" t="s">
        <v>2578</v>
      </c>
      <c r="BD70" s="1500" t="s">
        <v>1098</v>
      </c>
      <c r="BE70" s="1500" t="s">
        <v>833</v>
      </c>
      <c r="BF70" s="1500" t="s">
        <v>992</v>
      </c>
      <c r="BG70" s="1500" t="s">
        <v>621</v>
      </c>
      <c r="BH70" s="1503" t="s">
        <v>1056</v>
      </c>
      <c r="BI70" s="1319" t="s">
        <v>393</v>
      </c>
      <c r="BJ70" s="1319" t="s">
        <v>2719</v>
      </c>
      <c r="BK70" s="1319" t="s">
        <v>2720</v>
      </c>
      <c r="BL70" s="1319"/>
      <c r="BM70" s="1319" t="s">
        <v>992</v>
      </c>
      <c r="BN70" s="1319" t="s">
        <v>1456</v>
      </c>
      <c r="BO70" s="1319"/>
      <c r="BP70" s="683"/>
      <c r="BQ70" s="683"/>
      <c r="BR70" s="659"/>
      <c r="BS70" s="659"/>
      <c r="BT70" s="659"/>
      <c r="BU70" s="659"/>
      <c r="BV70" s="1188"/>
      <c r="BW70" s="122" t="s">
        <v>393</v>
      </c>
      <c r="BX70" s="683" t="s">
        <v>2040</v>
      </c>
      <c r="BY70" s="700" t="s">
        <v>990</v>
      </c>
      <c r="BZ70" s="700" t="s">
        <v>950</v>
      </c>
      <c r="CA70" s="700" t="s">
        <v>17</v>
      </c>
      <c r="CB70" s="700" t="s">
        <v>1456</v>
      </c>
      <c r="CC70" s="1429" t="s">
        <v>2692</v>
      </c>
      <c r="CD70" s="857"/>
      <c r="CE70" s="858"/>
      <c r="CF70" s="859"/>
      <c r="CG70" s="859"/>
      <c r="CH70" s="859"/>
      <c r="CI70" s="859"/>
      <c r="CJ70" s="841"/>
      <c r="CK70" s="683" t="s">
        <v>1005</v>
      </c>
      <c r="CL70" s="683"/>
      <c r="CM70" s="659"/>
      <c r="CN70" s="659"/>
      <c r="CO70" s="659"/>
      <c r="CP70" s="659"/>
      <c r="CQ70" s="684"/>
      <c r="CR70" s="682" t="s">
        <v>1005</v>
      </c>
      <c r="CS70" s="683"/>
      <c r="CT70" s="659"/>
      <c r="CU70" s="659"/>
      <c r="CV70" s="659"/>
      <c r="CW70" s="659"/>
      <c r="CX70" s="347"/>
      <c r="CY70" s="683" t="s">
        <v>1005</v>
      </c>
      <c r="CZ70" s="683"/>
      <c r="DA70" s="659"/>
      <c r="DB70" s="659"/>
      <c r="DC70" s="659"/>
      <c r="DD70" s="659"/>
      <c r="DE70" s="685"/>
      <c r="DF70" s="682" t="s">
        <v>393</v>
      </c>
      <c r="DG70" s="359" t="s">
        <v>2180</v>
      </c>
      <c r="DH70" s="645" t="s">
        <v>1570</v>
      </c>
      <c r="DI70" s="679" t="s">
        <v>673</v>
      </c>
      <c r="DJ70" s="679" t="s">
        <v>2178</v>
      </c>
      <c r="DK70" s="679" t="s">
        <v>621</v>
      </c>
      <c r="DL70" s="594" t="s">
        <v>2179</v>
      </c>
      <c r="DM70" s="839" t="s">
        <v>1005</v>
      </c>
      <c r="DN70" s="749"/>
      <c r="DO70" s="745"/>
      <c r="DP70" s="745"/>
      <c r="DQ70" s="745"/>
      <c r="DR70" s="745"/>
      <c r="DS70" s="447"/>
      <c r="DT70" s="683"/>
      <c r="DU70" s="683"/>
      <c r="DV70" s="659"/>
      <c r="DW70" s="659"/>
      <c r="DX70" s="659"/>
      <c r="DY70" s="659"/>
      <c r="DZ70" s="685"/>
      <c r="EA70" s="683"/>
      <c r="EB70" s="683"/>
      <c r="EC70" s="659"/>
      <c r="ED70" s="659"/>
      <c r="EE70" s="659"/>
      <c r="EF70" s="659"/>
      <c r="EG70" s="686"/>
      <c r="EH70" s="708"/>
      <c r="EI70" s="708"/>
      <c r="EJ70" s="700"/>
      <c r="EK70" s="700"/>
      <c r="EL70" s="700"/>
      <c r="EM70" s="700"/>
      <c r="EN70" s="718"/>
      <c r="EO70" s="596" t="s">
        <v>1005</v>
      </c>
      <c r="EP70" s="1252"/>
      <c r="EQ70" s="645"/>
      <c r="ER70" s="659"/>
      <c r="ES70" s="645"/>
      <c r="ET70" s="659"/>
      <c r="EU70" s="1188"/>
      <c r="EV70" s="683" t="s">
        <v>393</v>
      </c>
      <c r="EW70" s="660" t="s">
        <v>2622</v>
      </c>
      <c r="EX70" s="660" t="s">
        <v>2619</v>
      </c>
      <c r="EY70" s="659" t="s">
        <v>1779</v>
      </c>
      <c r="EZ70" s="659" t="s">
        <v>992</v>
      </c>
      <c r="FA70" s="659" t="s">
        <v>970</v>
      </c>
      <c r="FB70" s="148" t="s">
        <v>2648</v>
      </c>
      <c r="FC70" s="645" t="s">
        <v>1005</v>
      </c>
      <c r="FD70" s="645"/>
      <c r="FE70" s="645"/>
      <c r="FF70" s="645"/>
      <c r="FG70" s="645"/>
      <c r="FH70" s="645"/>
      <c r="FI70" s="645"/>
      <c r="FJ70" s="959" t="s">
        <v>393</v>
      </c>
      <c r="FK70" s="959" t="s">
        <v>151</v>
      </c>
      <c r="FL70" s="478" t="s">
        <v>1592</v>
      </c>
      <c r="FM70" s="478" t="s">
        <v>770</v>
      </c>
      <c r="FN70" s="478" t="s">
        <v>17</v>
      </c>
      <c r="FO70" s="478" t="s">
        <v>970</v>
      </c>
      <c r="FP70" s="960" t="s">
        <v>504</v>
      </c>
      <c r="FQ70" s="917" t="s">
        <v>393</v>
      </c>
      <c r="FR70" s="917" t="s">
        <v>2401</v>
      </c>
      <c r="FS70" s="914" t="s">
        <v>1599</v>
      </c>
      <c r="FT70" s="914" t="s">
        <v>770</v>
      </c>
      <c r="FU70" s="914" t="s">
        <v>17</v>
      </c>
      <c r="FV70" s="914" t="s">
        <v>970</v>
      </c>
      <c r="FW70" s="918" t="s">
        <v>504</v>
      </c>
      <c r="FX70" s="683" t="s">
        <v>1005</v>
      </c>
      <c r="FY70" s="639"/>
      <c r="FZ70" s="659"/>
      <c r="GA70" s="659"/>
      <c r="GB70" s="659"/>
      <c r="GC70" s="659"/>
      <c r="GD70" s="685"/>
      <c r="GE70" s="682"/>
      <c r="GF70" s="683"/>
      <c r="GG70" s="633"/>
      <c r="GH70" s="659"/>
      <c r="GI70" s="659"/>
      <c r="GJ70" s="659"/>
      <c r="GK70" s="684"/>
    </row>
    <row r="71" spans="1:193" s="3" customFormat="1" ht="255">
      <c r="A71" s="1608"/>
      <c r="B71" s="1638"/>
      <c r="C71" s="1025"/>
      <c r="D71" s="1352" t="s">
        <v>522</v>
      </c>
      <c r="E71" s="1348" t="s">
        <v>1005</v>
      </c>
      <c r="F71" s="1348"/>
      <c r="G71" s="73"/>
      <c r="H71" s="73"/>
      <c r="I71" s="73"/>
      <c r="J71" s="73"/>
      <c r="K71" s="169"/>
      <c r="L71" s="70"/>
      <c r="M71" s="1350"/>
      <c r="N71" s="645"/>
      <c r="O71" s="645"/>
      <c r="P71" s="645"/>
      <c r="Q71" s="645"/>
      <c r="R71" s="646"/>
      <c r="S71" s="1350"/>
      <c r="T71" s="1350"/>
      <c r="U71" s="645"/>
      <c r="V71" s="645"/>
      <c r="W71" s="645"/>
      <c r="X71" s="645"/>
      <c r="Y71" s="646"/>
      <c r="Z71" s="1447" t="s">
        <v>522</v>
      </c>
      <c r="AA71" s="708" t="s">
        <v>1547</v>
      </c>
      <c r="AB71" s="645"/>
      <c r="AC71" s="645"/>
      <c r="AD71" s="645"/>
      <c r="AE71" s="645"/>
      <c r="AF71" s="643"/>
      <c r="AG71" s="1304"/>
      <c r="AH71" s="1304"/>
      <c r="AI71" s="1304"/>
      <c r="AJ71" s="1304"/>
      <c r="AK71" s="1304"/>
      <c r="AL71" s="1304"/>
      <c r="AM71" s="889"/>
      <c r="AN71" s="1350"/>
      <c r="AO71" s="1350"/>
      <c r="AP71" s="645"/>
      <c r="AQ71" s="645"/>
      <c r="AR71" s="645"/>
      <c r="AS71" s="645"/>
      <c r="AT71" s="1350"/>
      <c r="AU71" s="153" t="s">
        <v>522</v>
      </c>
      <c r="AV71" s="1350" t="s">
        <v>2460</v>
      </c>
      <c r="AW71" s="645" t="s">
        <v>2461</v>
      </c>
      <c r="AX71" s="645" t="s">
        <v>139</v>
      </c>
      <c r="AY71" s="645" t="s">
        <v>629</v>
      </c>
      <c r="AZ71" s="645" t="s">
        <v>621</v>
      </c>
      <c r="BA71" s="646"/>
      <c r="BB71" s="1508"/>
      <c r="BC71" s="538"/>
      <c r="BD71" s="538"/>
      <c r="BE71" s="538"/>
      <c r="BF71" s="538"/>
      <c r="BG71" s="538"/>
      <c r="BH71" s="1515"/>
      <c r="BI71" s="764" t="s">
        <v>522</v>
      </c>
      <c r="BJ71" s="764" t="s">
        <v>2721</v>
      </c>
      <c r="BK71" s="700" t="s">
        <v>2722</v>
      </c>
      <c r="BL71" s="764"/>
      <c r="BM71" s="764" t="s">
        <v>992</v>
      </c>
      <c r="BN71" s="764" t="s">
        <v>680</v>
      </c>
      <c r="BO71" s="1319"/>
      <c r="BP71" s="1350"/>
      <c r="BQ71" s="1350"/>
      <c r="BR71" s="645"/>
      <c r="BS71" s="645"/>
      <c r="BT71" s="645"/>
      <c r="BU71" s="645"/>
      <c r="BV71" s="643"/>
      <c r="BW71" s="1350"/>
      <c r="BX71" s="654"/>
      <c r="BY71" s="645"/>
      <c r="BZ71" s="645"/>
      <c r="CA71" s="645"/>
      <c r="CB71" s="645"/>
      <c r="CC71" s="643"/>
      <c r="CD71" s="860" t="s">
        <v>522</v>
      </c>
      <c r="CE71" s="860" t="s">
        <v>151</v>
      </c>
      <c r="CF71" s="846" t="s">
        <v>624</v>
      </c>
      <c r="CG71" s="846" t="s">
        <v>455</v>
      </c>
      <c r="CH71" s="846" t="s">
        <v>1094</v>
      </c>
      <c r="CI71" s="846" t="s">
        <v>970</v>
      </c>
      <c r="CJ71" s="463"/>
      <c r="CK71" s="1350"/>
      <c r="CL71" s="1350"/>
      <c r="CM71" s="645"/>
      <c r="CN71" s="645"/>
      <c r="CO71" s="645"/>
      <c r="CP71" s="645"/>
      <c r="CQ71" s="646"/>
      <c r="CR71" s="153" t="s">
        <v>522</v>
      </c>
      <c r="CS71" s="654" t="s">
        <v>2065</v>
      </c>
      <c r="CT71" s="645" t="s">
        <v>2066</v>
      </c>
      <c r="CU71" s="645" t="s">
        <v>2067</v>
      </c>
      <c r="CV71" s="645" t="s">
        <v>629</v>
      </c>
      <c r="CW71" s="645" t="s">
        <v>680</v>
      </c>
      <c r="CX71" s="960" t="s">
        <v>2068</v>
      </c>
      <c r="CY71" s="1350"/>
      <c r="CZ71" s="1350"/>
      <c r="DA71" s="645"/>
      <c r="DB71" s="645"/>
      <c r="DC71" s="645"/>
      <c r="DD71" s="645"/>
      <c r="DE71" s="643"/>
      <c r="DF71" s="153" t="s">
        <v>522</v>
      </c>
      <c r="DG71" s="654" t="s">
        <v>1067</v>
      </c>
      <c r="DH71" s="645" t="s">
        <v>1570</v>
      </c>
      <c r="DI71" s="645" t="s">
        <v>673</v>
      </c>
      <c r="DJ71" s="645" t="s">
        <v>629</v>
      </c>
      <c r="DK71" s="645" t="s">
        <v>621</v>
      </c>
      <c r="DL71" s="1188" t="s">
        <v>1569</v>
      </c>
      <c r="DM71" s="839" t="s">
        <v>1958</v>
      </c>
      <c r="DN71" s="749" t="s">
        <v>2255</v>
      </c>
      <c r="DO71" s="745" t="s">
        <v>2256</v>
      </c>
      <c r="DP71" s="745" t="s">
        <v>139</v>
      </c>
      <c r="DQ71" s="745" t="s">
        <v>2257</v>
      </c>
      <c r="DR71" s="745" t="s">
        <v>680</v>
      </c>
      <c r="DS71" s="455" t="s">
        <v>2258</v>
      </c>
      <c r="DT71" s="1350"/>
      <c r="DU71" s="1350"/>
      <c r="DV71" s="645"/>
      <c r="DW71" s="645"/>
      <c r="DX71" s="645"/>
      <c r="DY71" s="645"/>
      <c r="DZ71" s="643"/>
      <c r="EA71" s="1350"/>
      <c r="EB71" s="1350"/>
      <c r="EC71" s="645"/>
      <c r="ED71" s="645"/>
      <c r="EE71" s="645"/>
      <c r="EF71" s="645"/>
      <c r="EG71" s="643"/>
      <c r="EH71" s="1350"/>
      <c r="EI71" s="1350"/>
      <c r="EJ71" s="645"/>
      <c r="EK71" s="645"/>
      <c r="EL71" s="645"/>
      <c r="EM71" s="645"/>
      <c r="EN71" s="729"/>
      <c r="EO71" s="1320"/>
      <c r="EP71" s="1258"/>
      <c r="EQ71" s="1319"/>
      <c r="ER71" s="645"/>
      <c r="ES71" s="1319"/>
      <c r="ET71" s="645"/>
      <c r="EU71" s="643"/>
      <c r="EV71" s="1350"/>
      <c r="EW71" s="121"/>
      <c r="EX71" s="121"/>
      <c r="EY71" s="645"/>
      <c r="EZ71" s="645"/>
      <c r="FA71" s="645"/>
      <c r="FB71" s="646"/>
      <c r="FC71" s="1319" t="s">
        <v>522</v>
      </c>
      <c r="FD71" s="1319" t="s">
        <v>2113</v>
      </c>
      <c r="FE71" s="1319" t="s">
        <v>2080</v>
      </c>
      <c r="FF71" s="1319" t="s">
        <v>673</v>
      </c>
      <c r="FG71" s="1319" t="s">
        <v>992</v>
      </c>
      <c r="FH71" s="1319" t="s">
        <v>621</v>
      </c>
      <c r="FI71" s="1319" t="s">
        <v>2081</v>
      </c>
      <c r="FJ71" s="481"/>
      <c r="FK71" s="481"/>
      <c r="FL71" s="1434"/>
      <c r="FM71" s="1434"/>
      <c r="FN71" s="1434"/>
      <c r="FO71" s="1434"/>
      <c r="FP71" s="963"/>
      <c r="FQ71" s="919"/>
      <c r="FR71" s="919"/>
      <c r="FS71" s="920"/>
      <c r="FT71" s="920"/>
      <c r="FU71" s="920"/>
      <c r="FV71" s="920"/>
      <c r="FW71" s="921"/>
      <c r="FX71" s="114" t="s">
        <v>522</v>
      </c>
      <c r="FY71" s="681" t="s">
        <v>77</v>
      </c>
      <c r="FZ71" s="659" t="s">
        <v>990</v>
      </c>
      <c r="GA71" s="659" t="s">
        <v>833</v>
      </c>
      <c r="GB71" s="659" t="s">
        <v>17</v>
      </c>
      <c r="GC71" s="659" t="s">
        <v>1456</v>
      </c>
      <c r="GD71" s="643" t="s">
        <v>1604</v>
      </c>
      <c r="GE71" s="682" t="s">
        <v>522</v>
      </c>
      <c r="GF71" s="683" t="s">
        <v>806</v>
      </c>
      <c r="GG71" s="645" t="s">
        <v>2132</v>
      </c>
      <c r="GH71" s="659" t="s">
        <v>950</v>
      </c>
      <c r="GI71" s="659" t="s">
        <v>992</v>
      </c>
      <c r="GJ71" s="659" t="s">
        <v>621</v>
      </c>
      <c r="GK71" s="646" t="s">
        <v>2399</v>
      </c>
    </row>
    <row r="72" spans="1:193" s="1185" customFormat="1" ht="72" thickBot="1">
      <c r="A72" s="1601"/>
      <c r="B72" s="1639"/>
      <c r="C72" s="1335"/>
      <c r="D72" s="1338" t="s">
        <v>520</v>
      </c>
      <c r="E72" s="1295" t="s">
        <v>1005</v>
      </c>
      <c r="F72" s="1295"/>
      <c r="G72" s="626"/>
      <c r="H72" s="626"/>
      <c r="I72" s="626"/>
      <c r="J72" s="626"/>
      <c r="K72" s="647"/>
      <c r="L72" s="74"/>
      <c r="M72" s="1314"/>
      <c r="N72" s="1315"/>
      <c r="O72" s="1315"/>
      <c r="P72" s="1315"/>
      <c r="Q72" s="1315"/>
      <c r="R72" s="651"/>
      <c r="S72" s="1314"/>
      <c r="T72" s="1314"/>
      <c r="U72" s="1315"/>
      <c r="V72" s="1315"/>
      <c r="W72" s="1315"/>
      <c r="X72" s="1315"/>
      <c r="Y72" s="651"/>
      <c r="Z72" s="425"/>
      <c r="AA72" s="1354"/>
      <c r="AB72" s="1315"/>
      <c r="AC72" s="1315"/>
      <c r="AD72" s="1315"/>
      <c r="AE72" s="1315"/>
      <c r="AF72" s="1317"/>
      <c r="AG72" s="1434"/>
      <c r="AH72" s="1434"/>
      <c r="AI72" s="1434"/>
      <c r="AJ72" s="1434"/>
      <c r="AK72" s="1434"/>
      <c r="AL72" s="1434"/>
      <c r="AM72" s="1431"/>
      <c r="AN72" s="1314"/>
      <c r="AO72" s="1314"/>
      <c r="AP72" s="1315"/>
      <c r="AQ72" s="1315"/>
      <c r="AR72" s="1315"/>
      <c r="AS72" s="1315"/>
      <c r="AT72" s="1314"/>
      <c r="AU72" s="690"/>
      <c r="AV72" s="1314"/>
      <c r="AW72" s="1315"/>
      <c r="AX72" s="1315"/>
      <c r="AY72" s="1315"/>
      <c r="AZ72" s="1315"/>
      <c r="BA72" s="651"/>
      <c r="BB72" s="1509"/>
      <c r="BC72" s="1510"/>
      <c r="BD72" s="1510"/>
      <c r="BE72" s="1510"/>
      <c r="BF72" s="1510"/>
      <c r="BG72" s="1510"/>
      <c r="BH72" s="1549"/>
      <c r="BI72" s="1353" t="s">
        <v>520</v>
      </c>
      <c r="BJ72" s="1353" t="s">
        <v>521</v>
      </c>
      <c r="BK72" s="1353" t="s">
        <v>358</v>
      </c>
      <c r="BL72" s="1353"/>
      <c r="BM72" s="1353" t="s">
        <v>2723</v>
      </c>
      <c r="BN72" s="1353" t="s">
        <v>2706</v>
      </c>
      <c r="BO72" s="1353" t="s">
        <v>2724</v>
      </c>
      <c r="BP72" s="1314"/>
      <c r="BQ72" s="1314"/>
      <c r="BR72" s="1315"/>
      <c r="BS72" s="1315"/>
      <c r="BT72" s="1315"/>
      <c r="BU72" s="1315"/>
      <c r="BV72" s="1317"/>
      <c r="BW72" s="1314"/>
      <c r="BX72" s="630"/>
      <c r="BY72" s="1315"/>
      <c r="BZ72" s="1315"/>
      <c r="CA72" s="1315"/>
      <c r="CB72" s="1315"/>
      <c r="CC72" s="1317"/>
      <c r="CD72" s="860"/>
      <c r="CE72" s="860"/>
      <c r="CF72" s="846"/>
      <c r="CG72" s="846"/>
      <c r="CH72" s="846"/>
      <c r="CI72" s="846"/>
      <c r="CJ72" s="1444"/>
      <c r="CK72" s="1314"/>
      <c r="CL72" s="1314"/>
      <c r="CM72" s="1315"/>
      <c r="CN72" s="1315"/>
      <c r="CO72" s="1315"/>
      <c r="CP72" s="1315"/>
      <c r="CQ72" s="651"/>
      <c r="CR72" s="1313"/>
      <c r="CS72" s="630"/>
      <c r="CT72" s="1315"/>
      <c r="CU72" s="1315"/>
      <c r="CV72" s="1315"/>
      <c r="CW72" s="1315"/>
      <c r="CX72" s="93"/>
      <c r="CY72" s="1314"/>
      <c r="CZ72" s="1314"/>
      <c r="DA72" s="1315"/>
      <c r="DB72" s="1315"/>
      <c r="DC72" s="1315"/>
      <c r="DD72" s="1315"/>
      <c r="DE72" s="1317"/>
      <c r="DF72" s="690"/>
      <c r="DG72" s="630"/>
      <c r="DH72" s="1315"/>
      <c r="DI72" s="1315"/>
      <c r="DJ72" s="1315"/>
      <c r="DK72" s="1315"/>
      <c r="DL72" s="1317"/>
      <c r="DM72" s="855"/>
      <c r="DN72" s="442"/>
      <c r="DO72" s="443"/>
      <c r="DP72" s="443"/>
      <c r="DQ72" s="443"/>
      <c r="DR72" s="443"/>
      <c r="DS72" s="1301"/>
      <c r="DT72" s="1314"/>
      <c r="DU72" s="1314"/>
      <c r="DV72" s="1315"/>
      <c r="DW72" s="1315"/>
      <c r="DX72" s="1315"/>
      <c r="DY72" s="1315"/>
      <c r="DZ72" s="1317"/>
      <c r="EA72" s="1314"/>
      <c r="EB72" s="1314"/>
      <c r="EC72" s="1315"/>
      <c r="ED72" s="1315"/>
      <c r="EE72" s="1315"/>
      <c r="EF72" s="1315"/>
      <c r="EG72" s="1317"/>
      <c r="EH72" s="1314"/>
      <c r="EI72" s="1314"/>
      <c r="EJ72" s="1315"/>
      <c r="EK72" s="1315"/>
      <c r="EL72" s="1315"/>
      <c r="EM72" s="1315"/>
      <c r="EN72" s="1445"/>
      <c r="EO72" s="1446"/>
      <c r="EP72" s="1261"/>
      <c r="EQ72" s="1315"/>
      <c r="ER72" s="1315"/>
      <c r="ES72" s="1315"/>
      <c r="ET72" s="1315"/>
      <c r="EU72" s="1317"/>
      <c r="EV72" s="1314"/>
      <c r="EW72" s="83"/>
      <c r="EX72" s="83"/>
      <c r="EY72" s="1315"/>
      <c r="EZ72" s="1315"/>
      <c r="FA72" s="1315"/>
      <c r="FB72" s="651"/>
      <c r="FC72" s="1315"/>
      <c r="FD72" s="1315"/>
      <c r="FE72" s="1315"/>
      <c r="FF72" s="1315"/>
      <c r="FG72" s="1315"/>
      <c r="FH72" s="1315"/>
      <c r="FI72" s="1315"/>
      <c r="FJ72" s="913"/>
      <c r="FK72" s="913"/>
      <c r="FL72" s="1433"/>
      <c r="FM72" s="1433"/>
      <c r="FN72" s="1433"/>
      <c r="FO72" s="1433"/>
      <c r="FP72" s="93"/>
      <c r="FQ72" s="912"/>
      <c r="FR72" s="912"/>
      <c r="FS72" s="1328"/>
      <c r="FT72" s="1328"/>
      <c r="FU72" s="1328"/>
      <c r="FV72" s="1328"/>
      <c r="FW72" s="906"/>
      <c r="FX72" s="1295"/>
      <c r="FY72" s="1314"/>
      <c r="FZ72" s="645"/>
      <c r="GA72" s="645"/>
      <c r="GB72" s="645"/>
      <c r="GC72" s="645"/>
      <c r="GD72" s="1317"/>
      <c r="GE72" s="1350"/>
      <c r="GF72" s="1350"/>
      <c r="GG72" s="1315"/>
      <c r="GH72" s="645"/>
      <c r="GI72" s="645"/>
      <c r="GJ72" s="645"/>
      <c r="GK72" s="651"/>
    </row>
    <row r="73" spans="1:193" ht="200.25" thickBot="1">
      <c r="A73" s="1600" t="s">
        <v>722</v>
      </c>
      <c r="B73" s="1291" t="s">
        <v>2295</v>
      </c>
      <c r="C73" s="1292" t="s">
        <v>721</v>
      </c>
      <c r="D73" s="1293" t="s">
        <v>520</v>
      </c>
      <c r="E73" s="1290" t="s">
        <v>520</v>
      </c>
      <c r="F73" s="1290" t="s">
        <v>937</v>
      </c>
      <c r="G73" s="119" t="s">
        <v>454</v>
      </c>
      <c r="H73" s="119"/>
      <c r="I73" s="119" t="s">
        <v>830</v>
      </c>
      <c r="J73" s="119"/>
      <c r="K73" s="166"/>
      <c r="L73" s="682" t="s">
        <v>1005</v>
      </c>
      <c r="M73" s="683"/>
      <c r="N73" s="659"/>
      <c r="O73" s="659"/>
      <c r="P73" s="659"/>
      <c r="Q73" s="659"/>
      <c r="R73" s="684"/>
      <c r="S73" s="683" t="s">
        <v>1005</v>
      </c>
      <c r="T73" s="683"/>
      <c r="U73" s="659"/>
      <c r="V73" s="659"/>
      <c r="W73" s="659"/>
      <c r="X73" s="659"/>
      <c r="Y73" s="684"/>
      <c r="Z73" s="682"/>
      <c r="AA73" s="683"/>
      <c r="AB73" s="659"/>
      <c r="AC73" s="659"/>
      <c r="AD73" s="659"/>
      <c r="AE73" s="659"/>
      <c r="AF73" s="1188"/>
      <c r="AG73" s="373"/>
      <c r="AH73" s="373"/>
      <c r="AI73" s="1304"/>
      <c r="AJ73" s="1304"/>
      <c r="AK73" s="1304" t="s">
        <v>830</v>
      </c>
      <c r="AL73" s="1304"/>
      <c r="AM73" s="1632"/>
      <c r="AN73" s="683" t="s">
        <v>1005</v>
      </c>
      <c r="AO73" s="683"/>
      <c r="AP73" s="659"/>
      <c r="AQ73" s="659"/>
      <c r="AR73" s="659"/>
      <c r="AS73" s="659"/>
      <c r="AT73" s="686"/>
      <c r="AU73" s="682" t="s">
        <v>1005</v>
      </c>
      <c r="AV73" s="683"/>
      <c r="AW73" s="659"/>
      <c r="AX73" s="659"/>
      <c r="AY73" s="659"/>
      <c r="AZ73" s="659"/>
      <c r="BA73" s="1188"/>
      <c r="BB73" s="1499" t="s">
        <v>1005</v>
      </c>
      <c r="BC73" s="1500"/>
      <c r="BD73" s="1500"/>
      <c r="BE73" s="1500"/>
      <c r="BF73" s="1500"/>
      <c r="BG73" s="1500"/>
      <c r="BH73" s="1503"/>
      <c r="BI73" s="1319" t="s">
        <v>1005</v>
      </c>
      <c r="BJ73" s="1319"/>
      <c r="BK73" s="1319"/>
      <c r="BL73" s="1319"/>
      <c r="BM73" s="1319"/>
      <c r="BN73" s="1319"/>
      <c r="BO73" s="1319"/>
      <c r="BP73" s="683"/>
      <c r="BQ73" s="683"/>
      <c r="BR73" s="659"/>
      <c r="BS73" s="659"/>
      <c r="BT73" s="659"/>
      <c r="BU73" s="659"/>
      <c r="BV73" s="1188"/>
      <c r="BW73" s="683" t="s">
        <v>1005</v>
      </c>
      <c r="BX73" s="686"/>
      <c r="BY73" s="659"/>
      <c r="BZ73" s="659"/>
      <c r="CA73" s="659"/>
      <c r="CB73" s="659"/>
      <c r="CC73" s="1188"/>
      <c r="CD73" s="749"/>
      <c r="CE73" s="749"/>
      <c r="CF73" s="745"/>
      <c r="CG73" s="745"/>
      <c r="CH73" s="745"/>
      <c r="CI73" s="745"/>
      <c r="CJ73" s="455"/>
      <c r="CK73" s="683" t="s">
        <v>1005</v>
      </c>
      <c r="CL73" s="683"/>
      <c r="CM73" s="659"/>
      <c r="CN73" s="659"/>
      <c r="CO73" s="659"/>
      <c r="CP73" s="659"/>
      <c r="CQ73" s="1188"/>
      <c r="CR73" s="1325" t="s">
        <v>2058</v>
      </c>
      <c r="CS73" s="683"/>
      <c r="CT73" s="659"/>
      <c r="CU73" s="659"/>
      <c r="CV73" s="659"/>
      <c r="CW73" s="659"/>
      <c r="CX73" s="1188"/>
      <c r="CY73" s="683"/>
      <c r="CZ73" s="683"/>
      <c r="DA73" s="659"/>
      <c r="DB73" s="659"/>
      <c r="DC73" s="659"/>
      <c r="DD73" s="659"/>
      <c r="DE73" s="685"/>
      <c r="DF73" s="682" t="s">
        <v>1005</v>
      </c>
      <c r="DG73" s="683"/>
      <c r="DH73" s="659"/>
      <c r="DI73" s="659"/>
      <c r="DJ73" s="659"/>
      <c r="DK73" s="659"/>
      <c r="DL73" s="684"/>
      <c r="DM73" s="682" t="s">
        <v>1005</v>
      </c>
      <c r="DN73" s="683"/>
      <c r="DO73" s="659"/>
      <c r="DP73" s="659"/>
      <c r="DQ73" s="659"/>
      <c r="DR73" s="659"/>
      <c r="DS73" s="684"/>
      <c r="DT73" s="683"/>
      <c r="DU73" s="683"/>
      <c r="DV73" s="659"/>
      <c r="DW73" s="659"/>
      <c r="DX73" s="659"/>
      <c r="DY73" s="659"/>
      <c r="DZ73" s="685"/>
      <c r="EA73" s="683" t="s">
        <v>1005</v>
      </c>
      <c r="EB73" s="683"/>
      <c r="EC73" s="659"/>
      <c r="ED73" s="659"/>
      <c r="EE73" s="659"/>
      <c r="EF73" s="659"/>
      <c r="EG73" s="685"/>
      <c r="EH73" s="716"/>
      <c r="EI73" s="716"/>
      <c r="EJ73" s="717"/>
      <c r="EK73" s="734"/>
      <c r="EL73" s="734"/>
      <c r="EM73" s="734"/>
      <c r="EN73" s="727"/>
      <c r="EO73" s="1022" t="s">
        <v>1005</v>
      </c>
      <c r="EP73" s="1252"/>
      <c r="EQ73" s="645"/>
      <c r="ER73" s="1252"/>
      <c r="ES73" s="645" t="s">
        <v>830</v>
      </c>
      <c r="ET73" s="645" t="s">
        <v>830</v>
      </c>
      <c r="EU73" s="1188"/>
      <c r="EV73" s="683" t="s">
        <v>520</v>
      </c>
      <c r="EW73" s="660" t="s">
        <v>937</v>
      </c>
      <c r="EX73" s="660" t="s">
        <v>158</v>
      </c>
      <c r="EY73" s="659"/>
      <c r="EZ73" s="659"/>
      <c r="FA73" s="659"/>
      <c r="FB73" s="684"/>
      <c r="FC73" s="645"/>
      <c r="FD73" s="645"/>
      <c r="FE73" s="645"/>
      <c r="FF73" s="645"/>
      <c r="FG73" s="645"/>
      <c r="FH73" s="645"/>
      <c r="FI73" s="596"/>
      <c r="FJ73" s="959"/>
      <c r="FK73" s="959"/>
      <c r="FL73" s="478"/>
      <c r="FM73" s="478"/>
      <c r="FN73" s="478"/>
      <c r="FO73" s="478"/>
      <c r="FP73" s="960"/>
      <c r="FQ73" s="917"/>
      <c r="FR73" s="917"/>
      <c r="FS73" s="914"/>
      <c r="FT73" s="914"/>
      <c r="FU73" s="914"/>
      <c r="FV73" s="914"/>
      <c r="FW73" s="918"/>
      <c r="FX73" s="642" t="s">
        <v>1005</v>
      </c>
      <c r="FY73" s="642"/>
      <c r="FZ73" s="659"/>
      <c r="GA73" s="659"/>
      <c r="GB73" s="659"/>
      <c r="GC73" s="659"/>
      <c r="GD73" s="685"/>
      <c r="GE73" s="683" t="s">
        <v>1005</v>
      </c>
      <c r="GF73" s="683"/>
      <c r="GG73" s="659"/>
      <c r="GH73" s="659"/>
      <c r="GI73" s="659"/>
      <c r="GJ73" s="659"/>
      <c r="GK73" s="685"/>
    </row>
    <row r="74" spans="1:193" ht="72" thickBot="1">
      <c r="A74" s="1608"/>
      <c r="B74" s="1349"/>
      <c r="C74" s="1351"/>
      <c r="D74" s="1352" t="s">
        <v>520</v>
      </c>
      <c r="E74" s="1348" t="s">
        <v>520</v>
      </c>
      <c r="F74" s="1348" t="s">
        <v>521</v>
      </c>
      <c r="G74" s="73" t="s">
        <v>1761</v>
      </c>
      <c r="H74" s="73"/>
      <c r="I74" s="73" t="s">
        <v>992</v>
      </c>
      <c r="J74" s="73"/>
      <c r="K74" s="169"/>
      <c r="L74" s="70"/>
      <c r="M74" s="1350"/>
      <c r="N74" s="645"/>
      <c r="O74" s="645"/>
      <c r="P74" s="645"/>
      <c r="Q74" s="645"/>
      <c r="R74" s="646"/>
      <c r="S74" s="1350"/>
      <c r="T74" s="1350"/>
      <c r="U74" s="645"/>
      <c r="V74" s="645"/>
      <c r="W74" s="645"/>
      <c r="X74" s="645"/>
      <c r="Y74" s="646"/>
      <c r="Z74" s="70" t="s">
        <v>1005</v>
      </c>
      <c r="AA74" s="1350"/>
      <c r="AB74" s="645"/>
      <c r="AC74" s="645"/>
      <c r="AD74" s="645"/>
      <c r="AE74" s="645"/>
      <c r="AF74" s="144"/>
      <c r="AG74" s="479"/>
      <c r="AH74" s="373"/>
      <c r="AI74" s="1304"/>
      <c r="AJ74" s="1304"/>
      <c r="AK74" s="1304"/>
      <c r="AL74" s="1304"/>
      <c r="AM74" s="1633"/>
      <c r="AN74" s="1350" t="s">
        <v>1005</v>
      </c>
      <c r="AO74" s="1350"/>
      <c r="AP74" s="645"/>
      <c r="AQ74" s="645"/>
      <c r="AR74" s="645"/>
      <c r="AS74" s="645"/>
      <c r="AT74" s="654"/>
      <c r="AU74" s="70" t="s">
        <v>1005</v>
      </c>
      <c r="AV74" s="1350"/>
      <c r="AW74" s="645"/>
      <c r="AX74" s="645"/>
      <c r="AY74" s="645"/>
      <c r="AZ74" s="645"/>
      <c r="BA74" s="643"/>
      <c r="BB74" s="1508" t="s">
        <v>1005</v>
      </c>
      <c r="BC74" s="538"/>
      <c r="BD74" s="538"/>
      <c r="BE74" s="538"/>
      <c r="BF74" s="538"/>
      <c r="BG74" s="538"/>
      <c r="BH74" s="1507"/>
      <c r="BI74" s="1319" t="s">
        <v>1005</v>
      </c>
      <c r="BJ74" s="1319"/>
      <c r="BK74" s="1319"/>
      <c r="BL74" s="1319"/>
      <c r="BM74" s="1319"/>
      <c r="BN74" s="1319"/>
      <c r="BO74" s="1319"/>
      <c r="BP74" s="1350"/>
      <c r="BQ74" s="1350"/>
      <c r="BR74" s="645"/>
      <c r="BS74" s="645"/>
      <c r="BT74" s="645"/>
      <c r="BU74" s="645"/>
      <c r="BV74" s="643"/>
      <c r="BW74" s="1350" t="s">
        <v>1005</v>
      </c>
      <c r="BX74" s="654"/>
      <c r="BY74" s="645"/>
      <c r="BZ74" s="645"/>
      <c r="CA74" s="645"/>
      <c r="CB74" s="645"/>
      <c r="CC74" s="643"/>
      <c r="CD74" s="442" t="s">
        <v>520</v>
      </c>
      <c r="CE74" s="442" t="s">
        <v>521</v>
      </c>
      <c r="CF74" s="443" t="s">
        <v>1978</v>
      </c>
      <c r="CG74" s="443"/>
      <c r="CH74" s="443" t="s">
        <v>645</v>
      </c>
      <c r="CI74" s="443"/>
      <c r="CJ74" s="456"/>
      <c r="CK74" s="1350"/>
      <c r="CL74" s="1350"/>
      <c r="CM74" s="645"/>
      <c r="CN74" s="645"/>
      <c r="CO74" s="645"/>
      <c r="CP74" s="645"/>
      <c r="CQ74" s="643"/>
      <c r="CR74" s="1325" t="s">
        <v>2058</v>
      </c>
      <c r="CS74" s="1350"/>
      <c r="CT74" s="645"/>
      <c r="CU74" s="645"/>
      <c r="CV74" s="645"/>
      <c r="CW74" s="645"/>
      <c r="CX74" s="643"/>
      <c r="CY74" s="1350"/>
      <c r="CZ74" s="1350"/>
      <c r="DA74" s="645"/>
      <c r="DB74" s="645"/>
      <c r="DC74" s="645"/>
      <c r="DD74" s="645"/>
      <c r="DE74" s="643"/>
      <c r="DF74" s="70" t="s">
        <v>1005</v>
      </c>
      <c r="DG74" s="642"/>
      <c r="DH74" s="645"/>
      <c r="DI74" s="645"/>
      <c r="DJ74" s="645"/>
      <c r="DK74" s="645"/>
      <c r="DL74" s="646"/>
      <c r="DM74" s="70" t="s">
        <v>1005</v>
      </c>
      <c r="DN74" s="642"/>
      <c r="DO74" s="645"/>
      <c r="DP74" s="645"/>
      <c r="DQ74" s="645"/>
      <c r="DR74" s="645"/>
      <c r="DS74" s="646"/>
      <c r="DT74" s="642"/>
      <c r="DU74" s="642"/>
      <c r="DV74" s="645"/>
      <c r="DW74" s="645"/>
      <c r="DX74" s="645"/>
      <c r="DY74" s="645"/>
      <c r="DZ74" s="643"/>
      <c r="EA74" s="642"/>
      <c r="EB74" s="642"/>
      <c r="EC74" s="645"/>
      <c r="ED74" s="645"/>
      <c r="EE74" s="645"/>
      <c r="EF74" s="645"/>
      <c r="EG74" s="643"/>
      <c r="EH74" s="708" t="s">
        <v>1005</v>
      </c>
      <c r="EI74" s="708"/>
      <c r="EJ74" s="700"/>
      <c r="EK74" s="700"/>
      <c r="EL74" s="700"/>
      <c r="EM74" s="700"/>
      <c r="EN74" s="718"/>
      <c r="EO74" s="1191" t="s">
        <v>1005</v>
      </c>
      <c r="EP74" s="1258"/>
      <c r="EQ74" s="1190"/>
      <c r="ER74" s="1258"/>
      <c r="ES74" s="1190"/>
      <c r="ET74" s="1190"/>
      <c r="EU74" s="643"/>
      <c r="EV74" s="70" t="s">
        <v>520</v>
      </c>
      <c r="EW74" s="121" t="s">
        <v>521</v>
      </c>
      <c r="EX74" s="121" t="s">
        <v>1783</v>
      </c>
      <c r="EY74" s="645"/>
      <c r="EZ74" s="645" t="s">
        <v>992</v>
      </c>
      <c r="FA74" s="645"/>
      <c r="FB74" s="646"/>
      <c r="FC74" s="679"/>
      <c r="FD74" s="679"/>
      <c r="FE74" s="679"/>
      <c r="FF74" s="679"/>
      <c r="FG74" s="679"/>
      <c r="FH74" s="679"/>
      <c r="FI74" s="698"/>
      <c r="FJ74" s="481"/>
      <c r="FK74" s="481"/>
      <c r="FL74" s="1138"/>
      <c r="FM74" s="1138"/>
      <c r="FN74" s="1138"/>
      <c r="FO74" s="1138"/>
      <c r="FP74" s="963"/>
      <c r="FQ74" s="919"/>
      <c r="FR74" s="919"/>
      <c r="FS74" s="920"/>
      <c r="FT74" s="920"/>
      <c r="FU74" s="920"/>
      <c r="FV74" s="920"/>
      <c r="FW74" s="921"/>
      <c r="FX74" s="642" t="s">
        <v>1005</v>
      </c>
      <c r="FY74" s="642"/>
      <c r="FZ74" s="645"/>
      <c r="GA74" s="645"/>
      <c r="GB74" s="645"/>
      <c r="GC74" s="645"/>
      <c r="GD74" s="643"/>
      <c r="GE74" s="642" t="s">
        <v>1005</v>
      </c>
      <c r="GF74" s="642"/>
      <c r="GG74" s="645"/>
      <c r="GH74" s="645"/>
      <c r="GI74" s="645"/>
      <c r="GJ74" s="645"/>
      <c r="GK74" s="643"/>
    </row>
    <row r="75" spans="1:193" ht="72" thickBot="1">
      <c r="A75" s="1608"/>
      <c r="B75" s="1349" t="s">
        <v>198</v>
      </c>
      <c r="C75" s="1025"/>
      <c r="D75" s="1352" t="s">
        <v>393</v>
      </c>
      <c r="E75" s="1348" t="s">
        <v>393</v>
      </c>
      <c r="F75" s="1348" t="s">
        <v>785</v>
      </c>
      <c r="G75" s="73" t="s">
        <v>275</v>
      </c>
      <c r="H75" s="73"/>
      <c r="I75" s="73" t="s">
        <v>830</v>
      </c>
      <c r="J75" s="73" t="s">
        <v>628</v>
      </c>
      <c r="K75" s="169"/>
      <c r="L75" s="70" t="s">
        <v>1005</v>
      </c>
      <c r="M75" s="1350"/>
      <c r="N75" s="645"/>
      <c r="O75" s="645"/>
      <c r="P75" s="645"/>
      <c r="Q75" s="645"/>
      <c r="R75" s="643"/>
      <c r="S75" s="70" t="s">
        <v>1005</v>
      </c>
      <c r="T75" s="1350"/>
      <c r="U75" s="645"/>
      <c r="V75" s="645"/>
      <c r="W75" s="645"/>
      <c r="X75" s="645"/>
      <c r="Y75" s="643"/>
      <c r="Z75" s="70"/>
      <c r="AA75" s="1350"/>
      <c r="AB75" s="645"/>
      <c r="AC75" s="645"/>
      <c r="AD75" s="645"/>
      <c r="AE75" s="645"/>
      <c r="AF75" s="654"/>
      <c r="AG75" s="373" t="s">
        <v>393</v>
      </c>
      <c r="AH75" s="373" t="s">
        <v>785</v>
      </c>
      <c r="AI75" s="1304" t="s">
        <v>1365</v>
      </c>
      <c r="AJ75" s="185"/>
      <c r="AK75" s="1304"/>
      <c r="AL75" s="1304"/>
      <c r="AM75" s="1633"/>
      <c r="AN75" s="70"/>
      <c r="AO75" s="1350"/>
      <c r="AP75" s="645"/>
      <c r="AQ75" s="645"/>
      <c r="AR75" s="645"/>
      <c r="AS75" s="645"/>
      <c r="AT75" s="654"/>
      <c r="AU75" s="70" t="s">
        <v>1005</v>
      </c>
      <c r="AV75" s="1350"/>
      <c r="AW75" s="645"/>
      <c r="AX75" s="645"/>
      <c r="AY75" s="645"/>
      <c r="AZ75" s="645"/>
      <c r="BA75" s="643"/>
      <c r="BB75" s="1508" t="s">
        <v>1005</v>
      </c>
      <c r="BC75" s="538"/>
      <c r="BD75" s="538"/>
      <c r="BE75" s="538"/>
      <c r="BF75" s="538"/>
      <c r="BG75" s="538"/>
      <c r="BH75" s="1515"/>
      <c r="BI75" s="1319" t="s">
        <v>1005</v>
      </c>
      <c r="BJ75" s="1319"/>
      <c r="BK75" s="1319"/>
      <c r="BL75" s="1319"/>
      <c r="BM75" s="1319"/>
      <c r="BN75" s="1319"/>
      <c r="BO75" s="1319"/>
      <c r="BP75" s="1350"/>
      <c r="BQ75" s="1350"/>
      <c r="BR75" s="645"/>
      <c r="BS75" s="645"/>
      <c r="BT75" s="645"/>
      <c r="BU75" s="645"/>
      <c r="BV75" s="643"/>
      <c r="BW75" s="654" t="s">
        <v>1005</v>
      </c>
      <c r="BX75" s="654"/>
      <c r="BY75" s="645"/>
      <c r="BZ75" s="645"/>
      <c r="CA75" s="645"/>
      <c r="CB75" s="645"/>
      <c r="CC75" s="643"/>
      <c r="CD75" s="442" t="s">
        <v>1005</v>
      </c>
      <c r="CE75" s="442"/>
      <c r="CF75" s="443"/>
      <c r="CG75" s="443"/>
      <c r="CH75" s="443"/>
      <c r="CI75" s="443"/>
      <c r="CJ75" s="456"/>
      <c r="CK75" s="1350" t="s">
        <v>1005</v>
      </c>
      <c r="CL75" s="1350"/>
      <c r="CM75" s="645"/>
      <c r="CN75" s="645"/>
      <c r="CO75" s="645"/>
      <c r="CP75" s="645"/>
      <c r="CQ75" s="643"/>
      <c r="CR75" s="1325" t="s">
        <v>2058</v>
      </c>
      <c r="CS75" s="1350"/>
      <c r="CT75" s="645"/>
      <c r="CU75" s="645"/>
      <c r="CV75" s="645"/>
      <c r="CW75" s="645"/>
      <c r="CX75" s="643"/>
      <c r="CY75" s="1350"/>
      <c r="CZ75" s="1350"/>
      <c r="DA75" s="645"/>
      <c r="DB75" s="645"/>
      <c r="DC75" s="645"/>
      <c r="DD75" s="645"/>
      <c r="DE75" s="643"/>
      <c r="DF75" s="70" t="s">
        <v>1005</v>
      </c>
      <c r="DG75" s="642"/>
      <c r="DH75" s="645"/>
      <c r="DI75" s="645"/>
      <c r="DJ75" s="645"/>
      <c r="DK75" s="645"/>
      <c r="DL75" s="643"/>
      <c r="DM75" s="70" t="s">
        <v>1005</v>
      </c>
      <c r="DN75" s="642"/>
      <c r="DO75" s="645"/>
      <c r="DP75" s="645"/>
      <c r="DQ75" s="645"/>
      <c r="DR75" s="645"/>
      <c r="DS75" s="643"/>
      <c r="DT75" s="642"/>
      <c r="DU75" s="642"/>
      <c r="DV75" s="645"/>
      <c r="DW75" s="645"/>
      <c r="DX75" s="645"/>
      <c r="DY75" s="645"/>
      <c r="DZ75" s="643"/>
      <c r="EA75" s="642" t="s">
        <v>1005</v>
      </c>
      <c r="EB75" s="642"/>
      <c r="EC75" s="645"/>
      <c r="ED75" s="645"/>
      <c r="EE75" s="645"/>
      <c r="EF75" s="645"/>
      <c r="EG75" s="643"/>
      <c r="EH75" s="642" t="s">
        <v>1005</v>
      </c>
      <c r="EI75" s="642"/>
      <c r="EJ75" s="645"/>
      <c r="EK75" s="645"/>
      <c r="EL75" s="645"/>
      <c r="EM75" s="645"/>
      <c r="EN75" s="719"/>
      <c r="EO75" s="1191" t="s">
        <v>1005</v>
      </c>
      <c r="EP75" s="1258"/>
      <c r="EQ75" s="1190"/>
      <c r="ER75" s="1258"/>
      <c r="ES75" s="1190" t="s">
        <v>830</v>
      </c>
      <c r="ET75" s="1190" t="s">
        <v>830</v>
      </c>
      <c r="EU75" s="643"/>
      <c r="EV75" s="699" t="s">
        <v>393</v>
      </c>
      <c r="EW75" s="174" t="s">
        <v>785</v>
      </c>
      <c r="EX75" s="679" t="s">
        <v>1445</v>
      </c>
      <c r="EY75" s="645"/>
      <c r="EZ75" s="645"/>
      <c r="FA75" s="645"/>
      <c r="FB75" s="643"/>
      <c r="FC75" s="679"/>
      <c r="FD75" s="679"/>
      <c r="FE75" s="679"/>
      <c r="FF75" s="679"/>
      <c r="FG75" s="679"/>
      <c r="FH75" s="679"/>
      <c r="FI75" s="698"/>
      <c r="FJ75" s="481"/>
      <c r="FK75" s="481"/>
      <c r="FL75" s="1138"/>
      <c r="FM75" s="1138"/>
      <c r="FN75" s="1138"/>
      <c r="FO75" s="1138"/>
      <c r="FP75" s="963"/>
      <c r="FQ75" s="919"/>
      <c r="FR75" s="919"/>
      <c r="FS75" s="920"/>
      <c r="FT75" s="920"/>
      <c r="FU75" s="920"/>
      <c r="FV75" s="920"/>
      <c r="FW75" s="921"/>
      <c r="FX75" s="642" t="s">
        <v>1005</v>
      </c>
      <c r="FY75" s="642"/>
      <c r="FZ75" s="645"/>
      <c r="GA75" s="645"/>
      <c r="GB75" s="645"/>
      <c r="GC75" s="645"/>
      <c r="GD75" s="643"/>
      <c r="GE75" s="642" t="s">
        <v>1005</v>
      </c>
      <c r="GF75" s="642"/>
      <c r="GG75" s="645"/>
      <c r="GH75" s="645"/>
      <c r="GI75" s="645"/>
      <c r="GJ75" s="645"/>
      <c r="GK75" s="643"/>
    </row>
    <row r="76" spans="1:193" ht="72" thickBot="1">
      <c r="A76" s="1601"/>
      <c r="B76" s="1370"/>
      <c r="C76" s="1336"/>
      <c r="D76" s="1339" t="s">
        <v>522</v>
      </c>
      <c r="E76" s="1309" t="s">
        <v>1005</v>
      </c>
      <c r="F76" s="1309"/>
      <c r="G76" s="1296"/>
      <c r="H76" s="1296"/>
      <c r="I76" s="1296" t="s">
        <v>830</v>
      </c>
      <c r="J76" s="1296"/>
      <c r="K76" s="1299"/>
      <c r="L76" s="1316"/>
      <c r="M76" s="1310"/>
      <c r="N76" s="1312"/>
      <c r="O76" s="1312"/>
      <c r="P76" s="1312"/>
      <c r="Q76" s="1312"/>
      <c r="R76" s="1308"/>
      <c r="S76" s="1310"/>
      <c r="T76" s="1310"/>
      <c r="U76" s="1312"/>
      <c r="V76" s="1312"/>
      <c r="W76" s="1312"/>
      <c r="X76" s="1312"/>
      <c r="Y76" s="1308"/>
      <c r="Z76" s="1316"/>
      <c r="AA76" s="1310"/>
      <c r="AB76" s="1312"/>
      <c r="AC76" s="1312"/>
      <c r="AD76" s="1312"/>
      <c r="AE76" s="1312"/>
      <c r="AF76" s="1308"/>
      <c r="AG76" s="373"/>
      <c r="AH76" s="373"/>
      <c r="AI76" s="1304"/>
      <c r="AJ76" s="1304"/>
      <c r="AK76" s="1304"/>
      <c r="AL76" s="1304"/>
      <c r="AM76" s="1634"/>
      <c r="AN76" s="1310"/>
      <c r="AO76" s="1310"/>
      <c r="AP76" s="1312"/>
      <c r="AQ76" s="1312"/>
      <c r="AR76" s="1312"/>
      <c r="AS76" s="1312"/>
      <c r="AT76" s="1313"/>
      <c r="AU76" s="70"/>
      <c r="AV76" s="1310"/>
      <c r="AW76" s="1312"/>
      <c r="AX76" s="1312"/>
      <c r="AY76" s="1312"/>
      <c r="AZ76" s="1312"/>
      <c r="BA76" s="1308"/>
      <c r="BB76" s="1494"/>
      <c r="BC76" s="1495"/>
      <c r="BD76" s="1495"/>
      <c r="BE76" s="1495"/>
      <c r="BF76" s="1495"/>
      <c r="BG76" s="1495"/>
      <c r="BH76" s="1496"/>
      <c r="BI76" s="1319"/>
      <c r="BJ76" s="1319"/>
      <c r="BK76" s="1319"/>
      <c r="BL76" s="1319"/>
      <c r="BM76" s="1319"/>
      <c r="BN76" s="1319"/>
      <c r="BO76" s="1319"/>
      <c r="BP76" s="1310"/>
      <c r="BQ76" s="1310"/>
      <c r="BR76" s="1312"/>
      <c r="BS76" s="1312"/>
      <c r="BT76" s="1312"/>
      <c r="BU76" s="1312"/>
      <c r="BV76" s="1308"/>
      <c r="BW76" s="1313"/>
      <c r="BX76" s="1313"/>
      <c r="BY76" s="1312"/>
      <c r="BZ76" s="1312"/>
      <c r="CA76" s="1312"/>
      <c r="CB76" s="1312"/>
      <c r="CC76" s="1308"/>
      <c r="CD76" s="1302"/>
      <c r="CE76" s="1302"/>
      <c r="CF76" s="1303"/>
      <c r="CG76" s="1303"/>
      <c r="CH76" s="1303"/>
      <c r="CI76" s="1303"/>
      <c r="CJ76" s="440"/>
      <c r="CK76" s="1310"/>
      <c r="CL76" s="1310"/>
      <c r="CM76" s="1312"/>
      <c r="CN76" s="1312"/>
      <c r="CO76" s="1312"/>
      <c r="CP76" s="1312"/>
      <c r="CQ76" s="1308"/>
      <c r="CR76" s="1325" t="s">
        <v>2058</v>
      </c>
      <c r="CS76" s="1310"/>
      <c r="CT76" s="1312"/>
      <c r="CU76" s="1312"/>
      <c r="CV76" s="1312"/>
      <c r="CW76" s="1312"/>
      <c r="CX76" s="1308"/>
      <c r="CY76" s="1310" t="s">
        <v>522</v>
      </c>
      <c r="CZ76" s="1310" t="s">
        <v>814</v>
      </c>
      <c r="DA76" s="1312" t="s">
        <v>275</v>
      </c>
      <c r="DB76" s="1312"/>
      <c r="DC76" s="1312" t="s">
        <v>992</v>
      </c>
      <c r="DD76" s="1312"/>
      <c r="DE76" s="622"/>
      <c r="DF76" s="652"/>
      <c r="DG76" s="624"/>
      <c r="DH76" s="627"/>
      <c r="DI76" s="627"/>
      <c r="DJ76" s="627"/>
      <c r="DK76" s="627"/>
      <c r="DL76" s="622"/>
      <c r="DM76" s="652"/>
      <c r="DN76" s="624"/>
      <c r="DO76" s="627"/>
      <c r="DP76" s="627"/>
      <c r="DQ76" s="627"/>
      <c r="DR76" s="627"/>
      <c r="DS76" s="622"/>
      <c r="DT76" s="624"/>
      <c r="DU76" s="624"/>
      <c r="DV76" s="627"/>
      <c r="DW76" s="627"/>
      <c r="DX76" s="627"/>
      <c r="DY76" s="627"/>
      <c r="DZ76" s="622"/>
      <c r="EA76" s="624"/>
      <c r="EB76" s="624"/>
      <c r="EC76" s="627"/>
      <c r="ED76" s="627"/>
      <c r="EE76" s="627"/>
      <c r="EF76" s="627"/>
      <c r="EG76" s="622"/>
      <c r="EH76" s="624"/>
      <c r="EI76" s="624"/>
      <c r="EJ76" s="627"/>
      <c r="EK76" s="627"/>
      <c r="EL76" s="627"/>
      <c r="EM76" s="627"/>
      <c r="EN76" s="721"/>
      <c r="EO76" s="597"/>
      <c r="EP76" s="1253"/>
      <c r="EQ76" s="653"/>
      <c r="ER76" s="1253"/>
      <c r="ES76" s="653"/>
      <c r="ET76" s="653"/>
      <c r="EU76" s="622"/>
      <c r="EV76" s="624"/>
      <c r="EW76" s="80"/>
      <c r="EX76" s="80"/>
      <c r="EY76" s="627"/>
      <c r="EZ76" s="627"/>
      <c r="FA76" s="627"/>
      <c r="FB76" s="622"/>
      <c r="FC76" s="653"/>
      <c r="FD76" s="653"/>
      <c r="FE76" s="653"/>
      <c r="FF76" s="653"/>
      <c r="FG76" s="653"/>
      <c r="FH76" s="653"/>
      <c r="FI76" s="597"/>
      <c r="FJ76" s="947"/>
      <c r="FK76" s="947"/>
      <c r="FL76" s="805"/>
      <c r="FM76" s="805"/>
      <c r="FN76" s="805"/>
      <c r="FO76" s="805"/>
      <c r="FP76" s="948"/>
      <c r="FQ76" s="949"/>
      <c r="FR76" s="949"/>
      <c r="FS76" s="950"/>
      <c r="FT76" s="950"/>
      <c r="FU76" s="950"/>
      <c r="FV76" s="950"/>
      <c r="FW76" s="951"/>
      <c r="FX76" s="624"/>
      <c r="FY76" s="624"/>
      <c r="FZ76" s="627"/>
      <c r="GA76" s="627"/>
      <c r="GB76" s="627"/>
      <c r="GC76" s="627"/>
      <c r="GD76" s="622"/>
      <c r="GE76" s="624"/>
      <c r="GF76" s="624"/>
      <c r="GG76" s="627"/>
      <c r="GH76" s="627"/>
      <c r="GI76" s="627"/>
      <c r="GJ76" s="627"/>
      <c r="GK76" s="622"/>
    </row>
    <row r="77" spans="1:193" ht="200.25" thickBot="1">
      <c r="A77" s="1600" t="s">
        <v>723</v>
      </c>
      <c r="B77" s="832" t="s">
        <v>2424</v>
      </c>
      <c r="C77" s="1292" t="s">
        <v>559</v>
      </c>
      <c r="D77" s="1293" t="s">
        <v>522</v>
      </c>
      <c r="E77" s="1290" t="s">
        <v>522</v>
      </c>
      <c r="F77" s="1290" t="s">
        <v>282</v>
      </c>
      <c r="G77" s="119" t="s">
        <v>2573</v>
      </c>
      <c r="H77" s="119" t="s">
        <v>18</v>
      </c>
      <c r="I77" s="119" t="s">
        <v>968</v>
      </c>
      <c r="J77" s="119" t="s">
        <v>621</v>
      </c>
      <c r="K77" s="166" t="s">
        <v>2426</v>
      </c>
      <c r="L77" s="682" t="s">
        <v>522</v>
      </c>
      <c r="M77" s="683" t="s">
        <v>822</v>
      </c>
      <c r="N77" s="700" t="s">
        <v>991</v>
      </c>
      <c r="O77" s="700" t="s">
        <v>18</v>
      </c>
      <c r="P77" s="700" t="s">
        <v>844</v>
      </c>
      <c r="Q77" s="700" t="s">
        <v>621</v>
      </c>
      <c r="R77" s="426" t="s">
        <v>1912</v>
      </c>
      <c r="S77" s="683"/>
      <c r="T77" s="683"/>
      <c r="U77" s="659"/>
      <c r="V77" s="659"/>
      <c r="W77" s="659"/>
      <c r="X77" s="659"/>
      <c r="Y77" s="1188" t="s">
        <v>247</v>
      </c>
      <c r="Z77" s="682"/>
      <c r="AA77" s="683"/>
      <c r="AB77" s="659"/>
      <c r="AC77" s="659"/>
      <c r="AD77" s="659"/>
      <c r="AE77" s="659"/>
      <c r="AF77" s="1188" t="s">
        <v>222</v>
      </c>
      <c r="AG77" s="373" t="s">
        <v>522</v>
      </c>
      <c r="AH77" s="1304" t="s">
        <v>1366</v>
      </c>
      <c r="AI77" s="1304" t="s">
        <v>1367</v>
      </c>
      <c r="AJ77" s="1304" t="s">
        <v>988</v>
      </c>
      <c r="AK77" s="1304" t="s">
        <v>629</v>
      </c>
      <c r="AL77" s="1304" t="s">
        <v>1699</v>
      </c>
      <c r="AM77" s="1304"/>
      <c r="AN77" s="683"/>
      <c r="AO77" s="683"/>
      <c r="AP77" s="659"/>
      <c r="AQ77" s="659"/>
      <c r="AR77" s="659"/>
      <c r="AS77" s="659"/>
      <c r="AT77" s="686"/>
      <c r="AU77" s="70" t="s">
        <v>1005</v>
      </c>
      <c r="AV77" s="683"/>
      <c r="AW77" s="659"/>
      <c r="AX77" s="659"/>
      <c r="AY77" s="659"/>
      <c r="AZ77" s="659"/>
      <c r="BA77" s="1188"/>
      <c r="BB77" s="1499" t="s">
        <v>522</v>
      </c>
      <c r="BC77" s="1500" t="s">
        <v>822</v>
      </c>
      <c r="BD77" s="1500" t="s">
        <v>2266</v>
      </c>
      <c r="BE77" s="1500" t="s">
        <v>950</v>
      </c>
      <c r="BF77" s="1500" t="s">
        <v>968</v>
      </c>
      <c r="BG77" s="1500" t="s">
        <v>621</v>
      </c>
      <c r="BH77" s="1501"/>
      <c r="BI77" s="1319" t="s">
        <v>522</v>
      </c>
      <c r="BJ77" s="1319" t="s">
        <v>822</v>
      </c>
      <c r="BK77" s="1319" t="s">
        <v>2725</v>
      </c>
      <c r="BL77" s="1319" t="s">
        <v>950</v>
      </c>
      <c r="BM77" s="1319" t="s">
        <v>968</v>
      </c>
      <c r="BN77" s="1319" t="s">
        <v>2726</v>
      </c>
      <c r="BO77" s="1319"/>
      <c r="BP77" s="683"/>
      <c r="BQ77" s="683"/>
      <c r="BR77" s="659"/>
      <c r="BS77" s="659"/>
      <c r="BT77" s="659"/>
      <c r="BU77" s="659"/>
      <c r="BV77" s="1188"/>
      <c r="BW77" s="686" t="s">
        <v>522</v>
      </c>
      <c r="BX77" s="686" t="s">
        <v>822</v>
      </c>
      <c r="BY77" s="659" t="s">
        <v>991</v>
      </c>
      <c r="BZ77" s="659" t="s">
        <v>18</v>
      </c>
      <c r="CA77" s="659" t="s">
        <v>844</v>
      </c>
      <c r="CB77" s="659" t="s">
        <v>621</v>
      </c>
      <c r="CC77" s="688"/>
      <c r="CD77" s="749"/>
      <c r="CE77" s="749"/>
      <c r="CF77" s="745"/>
      <c r="CG77" s="745"/>
      <c r="CH77" s="745"/>
      <c r="CI77" s="745"/>
      <c r="CJ77" s="862"/>
      <c r="CK77" s="683"/>
      <c r="CL77" s="683"/>
      <c r="CM77" s="659"/>
      <c r="CN77" s="659"/>
      <c r="CO77" s="659"/>
      <c r="CP77" s="659"/>
      <c r="CQ77" s="1188" t="s">
        <v>636</v>
      </c>
      <c r="CR77" s="1325" t="s">
        <v>2058</v>
      </c>
      <c r="CS77" s="683"/>
      <c r="CT77" s="659"/>
      <c r="CU77" s="659"/>
      <c r="CV77" s="659"/>
      <c r="CW77" s="659"/>
      <c r="CX77" s="1188"/>
      <c r="CY77" s="683" t="s">
        <v>1005</v>
      </c>
      <c r="CZ77" s="683"/>
      <c r="DA77" s="659"/>
      <c r="DB77" s="659"/>
      <c r="DC77" s="659"/>
      <c r="DD77" s="659"/>
      <c r="DE77" s="685"/>
      <c r="DF77" s="150" t="s">
        <v>522</v>
      </c>
      <c r="DG77" s="686" t="s">
        <v>151</v>
      </c>
      <c r="DH77" s="659" t="s">
        <v>1662</v>
      </c>
      <c r="DI77" s="659" t="s">
        <v>18</v>
      </c>
      <c r="DJ77" s="659" t="s">
        <v>629</v>
      </c>
      <c r="DK77" s="659" t="s">
        <v>621</v>
      </c>
      <c r="DL77" s="685" t="s">
        <v>1615</v>
      </c>
      <c r="DM77" s="150" t="s">
        <v>1005</v>
      </c>
      <c r="DN77" s="686"/>
      <c r="DO77" s="659"/>
      <c r="DP77" s="659"/>
      <c r="DQ77" s="659"/>
      <c r="DR77" s="659"/>
      <c r="DS77" s="685"/>
      <c r="DT77" s="683"/>
      <c r="DU77" s="683"/>
      <c r="DV77" s="659"/>
      <c r="DW77" s="659"/>
      <c r="DX77" s="659"/>
      <c r="DY77" s="659"/>
      <c r="DZ77" s="135"/>
      <c r="EA77" s="683"/>
      <c r="EB77" s="683"/>
      <c r="EC77" s="659"/>
      <c r="ED77" s="659"/>
      <c r="EE77" s="659"/>
      <c r="EF77" s="659"/>
      <c r="EG77" s="685"/>
      <c r="EH77" s="716"/>
      <c r="EI77" s="716"/>
      <c r="EJ77" s="717"/>
      <c r="EK77" s="717"/>
      <c r="EL77" s="717"/>
      <c r="EM77" s="717"/>
      <c r="EN77" s="718"/>
      <c r="EO77" s="596" t="s">
        <v>1005</v>
      </c>
      <c r="EP77" s="1252"/>
      <c r="EQ77" s="645"/>
      <c r="ER77" s="1252"/>
      <c r="ES77" s="645"/>
      <c r="ET77" s="645"/>
      <c r="EU77" s="1188"/>
      <c r="EV77" s="683" t="s">
        <v>522</v>
      </c>
      <c r="EW77" s="660" t="s">
        <v>822</v>
      </c>
      <c r="EX77" s="660" t="s">
        <v>215</v>
      </c>
      <c r="EY77" s="659" t="s">
        <v>950</v>
      </c>
      <c r="EZ77" s="659" t="s">
        <v>844</v>
      </c>
      <c r="FA77" s="659" t="s">
        <v>621</v>
      </c>
      <c r="FB77" s="685"/>
      <c r="FC77" s="645" t="s">
        <v>522</v>
      </c>
      <c r="FD77" s="645" t="s">
        <v>822</v>
      </c>
      <c r="FE77" s="645" t="s">
        <v>2082</v>
      </c>
      <c r="FF77" s="645" t="s">
        <v>950</v>
      </c>
      <c r="FG77" s="645" t="s">
        <v>629</v>
      </c>
      <c r="FH77" s="645" t="s">
        <v>680</v>
      </c>
      <c r="FI77" s="596" t="s">
        <v>2114</v>
      </c>
      <c r="FJ77" s="959" t="s">
        <v>522</v>
      </c>
      <c r="FK77" s="959" t="s">
        <v>822</v>
      </c>
      <c r="FL77" s="478" t="s">
        <v>1593</v>
      </c>
      <c r="FM77" s="478" t="s">
        <v>18</v>
      </c>
      <c r="FN77" s="478" t="s">
        <v>844</v>
      </c>
      <c r="FO77" s="478" t="s">
        <v>621</v>
      </c>
      <c r="FP77" s="960"/>
      <c r="FQ77" s="917" t="s">
        <v>522</v>
      </c>
      <c r="FR77" s="917" t="s">
        <v>822</v>
      </c>
      <c r="FS77" s="914" t="s">
        <v>1593</v>
      </c>
      <c r="FT77" s="914" t="s">
        <v>18</v>
      </c>
      <c r="FU77" s="914" t="s">
        <v>844</v>
      </c>
      <c r="FV77" s="914" t="s">
        <v>621</v>
      </c>
      <c r="FW77" s="918"/>
      <c r="FX77" s="683" t="s">
        <v>522</v>
      </c>
      <c r="FY77" s="683" t="s">
        <v>1608</v>
      </c>
      <c r="FZ77" s="659" t="s">
        <v>991</v>
      </c>
      <c r="GA77" s="659" t="s">
        <v>18</v>
      </c>
      <c r="GB77" s="659" t="s">
        <v>844</v>
      </c>
      <c r="GC77" s="659" t="s">
        <v>1666</v>
      </c>
      <c r="GD77" s="685"/>
      <c r="GE77" s="683"/>
      <c r="GF77" s="683"/>
      <c r="GG77" s="659"/>
      <c r="GH77" s="659"/>
      <c r="GI77" s="659"/>
      <c r="GJ77" s="659"/>
      <c r="GK77" s="685"/>
    </row>
    <row r="78" spans="1:193" ht="114.75" thickBot="1">
      <c r="A78" s="1608"/>
      <c r="B78" s="832" t="s">
        <v>261</v>
      </c>
      <c r="C78" s="1351"/>
      <c r="D78" s="1352" t="s">
        <v>393</v>
      </c>
      <c r="E78" s="1348" t="s">
        <v>393</v>
      </c>
      <c r="F78" s="1348" t="s">
        <v>2425</v>
      </c>
      <c r="G78" s="73" t="s">
        <v>2573</v>
      </c>
      <c r="H78" s="73" t="s">
        <v>950</v>
      </c>
      <c r="I78" s="73" t="s">
        <v>968</v>
      </c>
      <c r="J78" s="73" t="s">
        <v>621</v>
      </c>
      <c r="K78" s="175" t="s">
        <v>2426</v>
      </c>
      <c r="L78" s="1350"/>
      <c r="M78" s="1350"/>
      <c r="N78" s="645"/>
      <c r="O78" s="645"/>
      <c r="P78" s="645"/>
      <c r="Q78" s="645"/>
      <c r="R78" s="643"/>
      <c r="S78" s="1350"/>
      <c r="T78" s="1350"/>
      <c r="U78" s="645"/>
      <c r="V78" s="645"/>
      <c r="W78" s="645"/>
      <c r="X78" s="645"/>
      <c r="Y78" s="643"/>
      <c r="Z78" s="70"/>
      <c r="AA78" s="1350"/>
      <c r="AB78" s="645"/>
      <c r="AC78" s="645"/>
      <c r="AD78" s="645"/>
      <c r="AE78" s="645"/>
      <c r="AF78" s="643" t="s">
        <v>222</v>
      </c>
      <c r="AG78" s="373" t="s">
        <v>393</v>
      </c>
      <c r="AH78" s="1304" t="s">
        <v>806</v>
      </c>
      <c r="AI78" s="1304" t="s">
        <v>1367</v>
      </c>
      <c r="AJ78" s="1304" t="s">
        <v>988</v>
      </c>
      <c r="AK78" s="1304" t="s">
        <v>629</v>
      </c>
      <c r="AL78" s="1304" t="s">
        <v>1699</v>
      </c>
      <c r="AM78" s="1304"/>
      <c r="AN78" s="1350" t="s">
        <v>1005</v>
      </c>
      <c r="AO78" s="1350"/>
      <c r="AP78" s="645"/>
      <c r="AQ78" s="645"/>
      <c r="AR78" s="645"/>
      <c r="AS78" s="645"/>
      <c r="AT78" s="654"/>
      <c r="AU78" s="70" t="s">
        <v>1005</v>
      </c>
      <c r="AV78" s="1350"/>
      <c r="AW78" s="645"/>
      <c r="AX78" s="645"/>
      <c r="AY78" s="645"/>
      <c r="AZ78" s="645"/>
      <c r="BA78" s="643"/>
      <c r="BB78" s="1508" t="s">
        <v>393</v>
      </c>
      <c r="BC78" s="538" t="s">
        <v>1961</v>
      </c>
      <c r="BD78" s="538" t="s">
        <v>2266</v>
      </c>
      <c r="BE78" s="538"/>
      <c r="BF78" s="538" t="s">
        <v>968</v>
      </c>
      <c r="BG78" s="538" t="s">
        <v>621</v>
      </c>
      <c r="BH78" s="1515"/>
      <c r="BI78" s="1319" t="s">
        <v>393</v>
      </c>
      <c r="BJ78" s="1319" t="s">
        <v>806</v>
      </c>
      <c r="BK78" s="1319" t="s">
        <v>2725</v>
      </c>
      <c r="BL78" s="1319" t="s">
        <v>950</v>
      </c>
      <c r="BM78" s="1319" t="s">
        <v>968</v>
      </c>
      <c r="BN78" s="1319" t="s">
        <v>621</v>
      </c>
      <c r="BO78" s="1319"/>
      <c r="BP78" s="1350"/>
      <c r="BQ78" s="1350"/>
      <c r="BR78" s="645"/>
      <c r="BS78" s="645"/>
      <c r="BT78" s="645"/>
      <c r="BU78" s="645"/>
      <c r="BV78" s="643"/>
      <c r="BW78" s="784" t="s">
        <v>1005</v>
      </c>
      <c r="BX78" s="654"/>
      <c r="BY78" s="645"/>
      <c r="BZ78" s="645"/>
      <c r="CA78" s="645"/>
      <c r="CB78" s="645"/>
      <c r="CC78" s="689"/>
      <c r="CD78" s="442"/>
      <c r="CE78" s="442"/>
      <c r="CF78" s="443"/>
      <c r="CG78" s="443"/>
      <c r="CH78" s="443"/>
      <c r="CI78" s="443"/>
      <c r="CJ78" s="863"/>
      <c r="CK78" s="1350" t="s">
        <v>1005</v>
      </c>
      <c r="CL78" s="1350"/>
      <c r="CM78" s="645"/>
      <c r="CN78" s="645"/>
      <c r="CO78" s="645"/>
      <c r="CP78" s="645"/>
      <c r="CQ78" s="643"/>
      <c r="CR78" s="1325" t="s">
        <v>2058</v>
      </c>
      <c r="CS78" s="1350"/>
      <c r="CT78" s="645"/>
      <c r="CU78" s="645"/>
      <c r="CV78" s="645"/>
      <c r="CW78" s="645"/>
      <c r="CX78" s="643"/>
      <c r="CY78" s="1350"/>
      <c r="CZ78" s="1350"/>
      <c r="DA78" s="645"/>
      <c r="DB78" s="645"/>
      <c r="DC78" s="645"/>
      <c r="DD78" s="645"/>
      <c r="DE78" s="643" t="s">
        <v>532</v>
      </c>
      <c r="DF78" s="70" t="s">
        <v>1005</v>
      </c>
      <c r="DG78" s="642"/>
      <c r="DH78" s="645"/>
      <c r="DI78" s="645"/>
      <c r="DJ78" s="645"/>
      <c r="DK78" s="645"/>
      <c r="DL78" s="643"/>
      <c r="DM78" s="70" t="s">
        <v>1005</v>
      </c>
      <c r="DN78" s="642"/>
      <c r="DO78" s="645"/>
      <c r="DP78" s="645"/>
      <c r="DQ78" s="645"/>
      <c r="DR78" s="645"/>
      <c r="DS78" s="643"/>
      <c r="DT78" s="642"/>
      <c r="DU78" s="642"/>
      <c r="DV78" s="645"/>
      <c r="DW78" s="645"/>
      <c r="DX78" s="645"/>
      <c r="DY78" s="645"/>
      <c r="DZ78" s="138"/>
      <c r="EA78" s="642"/>
      <c r="EB78" s="642"/>
      <c r="EC78" s="645"/>
      <c r="ED78" s="645"/>
      <c r="EE78" s="645"/>
      <c r="EF78" s="645"/>
      <c r="EG78" s="643"/>
      <c r="EH78" s="642" t="s">
        <v>393</v>
      </c>
      <c r="EI78" s="642" t="s">
        <v>806</v>
      </c>
      <c r="EJ78" s="645" t="s">
        <v>991</v>
      </c>
      <c r="EK78" s="645" t="s">
        <v>950</v>
      </c>
      <c r="EL78" s="645" t="s">
        <v>844</v>
      </c>
      <c r="EM78" s="645" t="s">
        <v>621</v>
      </c>
      <c r="EN78" s="727" t="s">
        <v>1538</v>
      </c>
      <c r="EO78" s="596" t="s">
        <v>1005</v>
      </c>
      <c r="EP78" s="1258"/>
      <c r="EQ78" s="1190"/>
      <c r="ER78" s="1258"/>
      <c r="ES78" s="1190"/>
      <c r="ET78" s="1190"/>
      <c r="EU78" s="676"/>
      <c r="EV78" s="642" t="s">
        <v>393</v>
      </c>
      <c r="EW78" s="121" t="s">
        <v>806</v>
      </c>
      <c r="EX78" s="121" t="s">
        <v>951</v>
      </c>
      <c r="EY78" s="645" t="s">
        <v>950</v>
      </c>
      <c r="EZ78" s="645" t="s">
        <v>992</v>
      </c>
      <c r="FA78" s="645" t="s">
        <v>621</v>
      </c>
      <c r="FB78" s="144"/>
      <c r="FC78" s="70" t="s">
        <v>1005</v>
      </c>
      <c r="FD78" s="679"/>
      <c r="FE78" s="679"/>
      <c r="FF78" s="679"/>
      <c r="FG78" s="679"/>
      <c r="FH78" s="679"/>
      <c r="FI78" s="698"/>
      <c r="FJ78" s="481" t="s">
        <v>393</v>
      </c>
      <c r="FK78" s="481" t="s">
        <v>806</v>
      </c>
      <c r="FL78" s="1138" t="s">
        <v>159</v>
      </c>
      <c r="FM78" s="1138"/>
      <c r="FN78" s="1138" t="s">
        <v>844</v>
      </c>
      <c r="FO78" s="1138" t="s">
        <v>621</v>
      </c>
      <c r="FP78" s="963"/>
      <c r="FQ78" s="919" t="s">
        <v>393</v>
      </c>
      <c r="FR78" s="919" t="s">
        <v>806</v>
      </c>
      <c r="FS78" s="920" t="s">
        <v>159</v>
      </c>
      <c r="FT78" s="920"/>
      <c r="FU78" s="920" t="s">
        <v>844</v>
      </c>
      <c r="FV78" s="920" t="s">
        <v>621</v>
      </c>
      <c r="FW78" s="921"/>
      <c r="FX78" s="642"/>
      <c r="FY78" s="642"/>
      <c r="FZ78" s="645"/>
      <c r="GA78" s="645"/>
      <c r="GB78" s="645"/>
      <c r="GC78" s="645"/>
      <c r="GD78" s="643"/>
      <c r="GE78" s="642"/>
      <c r="GF78" s="642"/>
      <c r="GG78" s="645"/>
      <c r="GH78" s="645"/>
      <c r="GI78" s="645"/>
      <c r="GJ78" s="645"/>
      <c r="GK78" s="643"/>
    </row>
    <row r="79" spans="1:193" ht="115.5" customHeight="1" thickBot="1">
      <c r="A79" s="1601"/>
      <c r="B79" s="833"/>
      <c r="C79" s="1336"/>
      <c r="D79" s="1339" t="s">
        <v>520</v>
      </c>
      <c r="E79" s="1309" t="s">
        <v>520</v>
      </c>
      <c r="F79" s="1309" t="s">
        <v>806</v>
      </c>
      <c r="G79" s="73" t="s">
        <v>215</v>
      </c>
      <c r="H79" s="1296"/>
      <c r="I79" s="73" t="s">
        <v>968</v>
      </c>
      <c r="J79" s="73" t="s">
        <v>1696</v>
      </c>
      <c r="K79" s="1299" t="s">
        <v>2427</v>
      </c>
      <c r="L79" s="1316"/>
      <c r="M79" s="1310"/>
      <c r="N79" s="1312"/>
      <c r="O79" s="1312"/>
      <c r="P79" s="1312"/>
      <c r="Q79" s="1312"/>
      <c r="R79" s="1308"/>
      <c r="S79" s="1310"/>
      <c r="T79" s="1310"/>
      <c r="U79" s="1312"/>
      <c r="V79" s="1312"/>
      <c r="W79" s="1312"/>
      <c r="X79" s="1312"/>
      <c r="Y79" s="1308"/>
      <c r="Z79" s="1316"/>
      <c r="AA79" s="1310"/>
      <c r="AB79" s="1312"/>
      <c r="AC79" s="1312"/>
      <c r="AD79" s="1312"/>
      <c r="AE79" s="1312"/>
      <c r="AF79" s="1308"/>
      <c r="AG79" s="373"/>
      <c r="AH79" s="373"/>
      <c r="AI79" s="1304" t="s">
        <v>841</v>
      </c>
      <c r="AJ79" s="1304"/>
      <c r="AK79" s="1304"/>
      <c r="AL79" s="1304"/>
      <c r="AM79" s="1304"/>
      <c r="AN79" s="1310"/>
      <c r="AO79" s="1310"/>
      <c r="AP79" s="1312"/>
      <c r="AQ79" s="1312"/>
      <c r="AR79" s="1312"/>
      <c r="AS79" s="1312"/>
      <c r="AT79" s="1313"/>
      <c r="AU79" s="70" t="s">
        <v>1005</v>
      </c>
      <c r="AV79" s="1310"/>
      <c r="AW79" s="1312"/>
      <c r="AX79" s="1312"/>
      <c r="AY79" s="1312"/>
      <c r="AZ79" s="1312"/>
      <c r="BA79" s="1308"/>
      <c r="BB79" s="1494" t="s">
        <v>520</v>
      </c>
      <c r="BC79" s="1495" t="s">
        <v>909</v>
      </c>
      <c r="BD79" s="1495" t="s">
        <v>1109</v>
      </c>
      <c r="BE79" s="1495"/>
      <c r="BF79" s="1495"/>
      <c r="BG79" s="1495"/>
      <c r="BH79" s="1518"/>
      <c r="BI79" s="1319" t="s">
        <v>1005</v>
      </c>
      <c r="BJ79" s="1319"/>
      <c r="BK79" s="1319"/>
      <c r="BL79" s="1319"/>
      <c r="BM79" s="1319"/>
      <c r="BN79" s="1319"/>
      <c r="BO79" s="1319"/>
      <c r="BP79" s="1310"/>
      <c r="BQ79" s="1310"/>
      <c r="BR79" s="1312"/>
      <c r="BS79" s="1312"/>
      <c r="BT79" s="1312"/>
      <c r="BU79" s="1312"/>
      <c r="BV79" s="1308"/>
      <c r="BW79" s="1313" t="s">
        <v>520</v>
      </c>
      <c r="BX79" s="1313" t="s">
        <v>909</v>
      </c>
      <c r="BY79" s="1312" t="s">
        <v>210</v>
      </c>
      <c r="BZ79" s="1312"/>
      <c r="CA79" s="1312"/>
      <c r="CB79" s="1312" t="s">
        <v>835</v>
      </c>
      <c r="CC79" s="657"/>
      <c r="CD79" s="1302" t="s">
        <v>520</v>
      </c>
      <c r="CE79" s="864" t="s">
        <v>784</v>
      </c>
      <c r="CF79" s="1303" t="s">
        <v>1979</v>
      </c>
      <c r="CG79" s="1303"/>
      <c r="CH79" s="1303" t="s">
        <v>992</v>
      </c>
      <c r="CI79" s="1303" t="s">
        <v>1613</v>
      </c>
      <c r="CJ79" s="865" t="s">
        <v>452</v>
      </c>
      <c r="CK79" s="1310"/>
      <c r="CL79" s="1310"/>
      <c r="CM79" s="1312"/>
      <c r="CN79" s="1312"/>
      <c r="CO79" s="1312"/>
      <c r="CP79" s="1312"/>
      <c r="CQ79" s="1308"/>
      <c r="CR79" s="1325" t="s">
        <v>2058</v>
      </c>
      <c r="CS79" s="1310"/>
      <c r="CT79" s="1312"/>
      <c r="CU79" s="1312"/>
      <c r="CV79" s="1312"/>
      <c r="CW79" s="1312"/>
      <c r="CX79" s="1308"/>
      <c r="CY79" s="1310"/>
      <c r="CZ79" s="1310"/>
      <c r="DA79" s="1312"/>
      <c r="DB79" s="1312"/>
      <c r="DC79" s="1312"/>
      <c r="DD79" s="1312"/>
      <c r="DE79" s="622"/>
      <c r="DF79" s="74"/>
      <c r="DG79" s="624"/>
      <c r="DH79" s="627"/>
      <c r="DI79" s="627"/>
      <c r="DJ79" s="627"/>
      <c r="DK79" s="627"/>
      <c r="DL79" s="622"/>
      <c r="DM79" s="74" t="s">
        <v>1005</v>
      </c>
      <c r="DN79" s="624"/>
      <c r="DO79" s="627"/>
      <c r="DP79" s="627"/>
      <c r="DQ79" s="627"/>
      <c r="DR79" s="627"/>
      <c r="DS79" s="622"/>
      <c r="DT79" s="624"/>
      <c r="DU79" s="136"/>
      <c r="DV79" s="627"/>
      <c r="DW79" s="627"/>
      <c r="DX79" s="627"/>
      <c r="DY79" s="627"/>
      <c r="DZ79" s="137"/>
      <c r="EA79" s="624"/>
      <c r="EB79" s="624"/>
      <c r="EC79" s="627"/>
      <c r="ED79" s="627"/>
      <c r="EE79" s="627"/>
      <c r="EF79" s="627"/>
      <c r="EG79" s="622"/>
      <c r="EH79" s="624" t="s">
        <v>1005</v>
      </c>
      <c r="EI79" s="624"/>
      <c r="EJ79" s="627"/>
      <c r="EK79" s="627"/>
      <c r="EL79" s="627"/>
      <c r="EM79" s="627"/>
      <c r="EN79" s="721"/>
      <c r="EO79" s="599"/>
      <c r="EP79" s="1262"/>
      <c r="EQ79" s="670"/>
      <c r="ER79" s="1262"/>
      <c r="ES79" s="670"/>
      <c r="ET79" s="670"/>
      <c r="EU79" s="672"/>
      <c r="EV79" s="624"/>
      <c r="EW79" s="80"/>
      <c r="EX79" s="80"/>
      <c r="EY79" s="627"/>
      <c r="EZ79" s="627"/>
      <c r="FA79" s="627"/>
      <c r="FB79" s="622"/>
      <c r="FC79" s="652"/>
      <c r="FD79" s="653"/>
      <c r="FE79" s="653"/>
      <c r="FF79" s="653"/>
      <c r="FG79" s="653"/>
      <c r="FH79" s="653"/>
      <c r="FI79" s="597"/>
      <c r="FJ79" s="947"/>
      <c r="FK79" s="947"/>
      <c r="FL79" s="805"/>
      <c r="FM79" s="805"/>
      <c r="FN79" s="805"/>
      <c r="FO79" s="805"/>
      <c r="FP79" s="948"/>
      <c r="FQ79" s="949"/>
      <c r="FR79" s="949"/>
      <c r="FS79" s="950"/>
      <c r="FT79" s="950"/>
      <c r="FU79" s="950"/>
      <c r="FV79" s="950"/>
      <c r="FW79" s="951"/>
      <c r="FX79" s="624"/>
      <c r="FY79" s="624"/>
      <c r="FZ79" s="627"/>
      <c r="GA79" s="627"/>
      <c r="GB79" s="627"/>
      <c r="GC79" s="627"/>
      <c r="GD79" s="622"/>
      <c r="GE79" s="624"/>
      <c r="GF79" s="624"/>
      <c r="GG79" s="627"/>
      <c r="GH79" s="627"/>
      <c r="GI79" s="627"/>
      <c r="GJ79" s="627"/>
      <c r="GK79" s="622"/>
    </row>
    <row r="80" spans="1:193" ht="57.75" thickBot="1">
      <c r="A80" s="1363" t="s">
        <v>725</v>
      </c>
      <c r="B80" s="1291" t="s">
        <v>2296</v>
      </c>
      <c r="C80" s="1028" t="s">
        <v>724</v>
      </c>
      <c r="D80" s="1293" t="s">
        <v>520</v>
      </c>
      <c r="E80" s="1290" t="s">
        <v>520</v>
      </c>
      <c r="F80" s="1290" t="s">
        <v>937</v>
      </c>
      <c r="G80" s="119" t="s">
        <v>971</v>
      </c>
      <c r="H80" s="119"/>
      <c r="I80" s="119"/>
      <c r="J80" s="119"/>
      <c r="K80" s="166"/>
      <c r="L80" s="682"/>
      <c r="M80" s="683"/>
      <c r="N80" s="659"/>
      <c r="O80" s="659"/>
      <c r="P80" s="659"/>
      <c r="Q80" s="659"/>
      <c r="R80" s="684"/>
      <c r="S80" s="683"/>
      <c r="T80" s="683"/>
      <c r="U80" s="659"/>
      <c r="V80" s="659"/>
      <c r="W80" s="659"/>
      <c r="X80" s="659"/>
      <c r="Y80" s="684" t="s">
        <v>1005</v>
      </c>
      <c r="Z80" s="682" t="s">
        <v>1005</v>
      </c>
      <c r="AA80" s="683"/>
      <c r="AB80" s="1346"/>
      <c r="AC80" s="1346"/>
      <c r="AD80" s="1346"/>
      <c r="AE80" s="1346"/>
      <c r="AF80" s="1188" t="s">
        <v>1814</v>
      </c>
      <c r="AG80" s="1304" t="s">
        <v>1005</v>
      </c>
      <c r="AH80" s="1304"/>
      <c r="AI80" s="1304"/>
      <c r="AJ80" s="1304"/>
      <c r="AK80" s="1304"/>
      <c r="AL80" s="1304"/>
      <c r="AM80" s="1632" t="s">
        <v>1348</v>
      </c>
      <c r="AN80" s="682" t="s">
        <v>1005</v>
      </c>
      <c r="AO80" s="683"/>
      <c r="AP80" s="659"/>
      <c r="AQ80" s="659"/>
      <c r="AR80" s="659"/>
      <c r="AS80" s="659"/>
      <c r="AT80" s="683"/>
      <c r="AU80" s="682" t="s">
        <v>1005</v>
      </c>
      <c r="AV80" s="683"/>
      <c r="AW80" s="659"/>
      <c r="AX80" s="659"/>
      <c r="AY80" s="659"/>
      <c r="AZ80" s="659"/>
      <c r="BA80" s="684"/>
      <c r="BB80" s="1499" t="s">
        <v>1005</v>
      </c>
      <c r="BC80" s="1500"/>
      <c r="BD80" s="1500"/>
      <c r="BE80" s="1500"/>
      <c r="BF80" s="1500"/>
      <c r="BG80" s="1500"/>
      <c r="BH80" s="1501"/>
      <c r="BI80" s="621"/>
      <c r="BJ80" s="621"/>
      <c r="BK80" s="621"/>
      <c r="BL80" s="621"/>
      <c r="BM80" s="621"/>
      <c r="BN80" s="621"/>
      <c r="BO80" s="621"/>
      <c r="BP80" s="683"/>
      <c r="BQ80" s="683"/>
      <c r="BR80" s="659"/>
      <c r="BS80" s="659"/>
      <c r="BT80" s="659"/>
      <c r="BU80" s="659"/>
      <c r="BV80" s="1188"/>
      <c r="BW80" s="630" t="s">
        <v>1005</v>
      </c>
      <c r="BX80" s="686"/>
      <c r="BY80" s="659"/>
      <c r="BZ80" s="659"/>
      <c r="CA80" s="659"/>
      <c r="CB80" s="659"/>
      <c r="CC80" s="1188"/>
      <c r="CD80" s="839" t="s">
        <v>1005</v>
      </c>
      <c r="CE80" s="749"/>
      <c r="CF80" s="745"/>
      <c r="CG80" s="745"/>
      <c r="CH80" s="745"/>
      <c r="CI80" s="745"/>
      <c r="CJ80" s="447" t="s">
        <v>1902</v>
      </c>
      <c r="CK80" s="682"/>
      <c r="CL80" s="683"/>
      <c r="CM80" s="659"/>
      <c r="CN80" s="659"/>
      <c r="CO80" s="659"/>
      <c r="CP80" s="659"/>
      <c r="CQ80" s="1188"/>
      <c r="CR80" s="1325" t="s">
        <v>2058</v>
      </c>
      <c r="CS80" s="683"/>
      <c r="CT80" s="659"/>
      <c r="CU80" s="659"/>
      <c r="CV80" s="659"/>
      <c r="CW80" s="659"/>
      <c r="CX80" s="1188"/>
      <c r="CY80" s="682" t="s">
        <v>1005</v>
      </c>
      <c r="CZ80" s="683"/>
      <c r="DA80" s="659"/>
      <c r="DB80" s="659"/>
      <c r="DC80" s="659"/>
      <c r="DD80" s="659"/>
      <c r="DE80" s="685"/>
      <c r="DF80" s="652" t="s">
        <v>1005</v>
      </c>
      <c r="DG80" s="683"/>
      <c r="DH80" s="659"/>
      <c r="DI80" s="659"/>
      <c r="DJ80" s="659"/>
      <c r="DK80" s="659"/>
      <c r="DL80" s="684"/>
      <c r="DM80" s="652" t="s">
        <v>1005</v>
      </c>
      <c r="DN80" s="683"/>
      <c r="DO80" s="659"/>
      <c r="DP80" s="659"/>
      <c r="DQ80" s="659"/>
      <c r="DR80" s="659"/>
      <c r="DS80" s="684"/>
      <c r="DT80" s="682"/>
      <c r="DU80" s="683"/>
      <c r="DV80" s="659"/>
      <c r="DW80" s="659"/>
      <c r="DX80" s="659"/>
      <c r="DY80" s="659"/>
      <c r="DZ80" s="685"/>
      <c r="EA80" s="682"/>
      <c r="EB80" s="683"/>
      <c r="EC80" s="659"/>
      <c r="ED80" s="659"/>
      <c r="EE80" s="659"/>
      <c r="EF80" s="659"/>
      <c r="EG80" s="685"/>
      <c r="EH80" s="683"/>
      <c r="EI80" s="683"/>
      <c r="EJ80" s="659"/>
      <c r="EK80" s="659"/>
      <c r="EL80" s="659"/>
      <c r="EM80" s="659"/>
      <c r="EN80" s="753"/>
      <c r="EO80" s="1266" t="s">
        <v>1005</v>
      </c>
      <c r="EP80" s="1267"/>
      <c r="EQ80" s="656"/>
      <c r="ER80" s="1267"/>
      <c r="ES80" s="656" t="s">
        <v>830</v>
      </c>
      <c r="ET80" s="656" t="s">
        <v>830</v>
      </c>
      <c r="EU80" s="655"/>
      <c r="EV80" s="682"/>
      <c r="EW80" s="660"/>
      <c r="EX80" s="660"/>
      <c r="EY80" s="659"/>
      <c r="EZ80" s="659"/>
      <c r="FA80" s="659"/>
      <c r="FB80" s="685"/>
      <c r="FC80" s="1045" t="s">
        <v>520</v>
      </c>
      <c r="FD80" s="1046" t="s">
        <v>937</v>
      </c>
      <c r="FE80" s="443" t="s">
        <v>971</v>
      </c>
      <c r="FF80" s="443"/>
      <c r="FG80" s="443"/>
      <c r="FH80" s="645"/>
      <c r="FI80" s="596"/>
      <c r="FJ80" s="959"/>
      <c r="FK80" s="959"/>
      <c r="FL80" s="478"/>
      <c r="FM80" s="478"/>
      <c r="FN80" s="478"/>
      <c r="FO80" s="478"/>
      <c r="FP80" s="960"/>
      <c r="FQ80" s="917"/>
      <c r="FR80" s="917"/>
      <c r="FS80" s="914"/>
      <c r="FT80" s="914"/>
      <c r="FU80" s="914"/>
      <c r="FV80" s="914"/>
      <c r="FW80" s="918"/>
      <c r="FX80" s="682" t="s">
        <v>1005</v>
      </c>
      <c r="FY80" s="683"/>
      <c r="FZ80" s="659"/>
      <c r="GA80" s="659"/>
      <c r="GB80" s="659"/>
      <c r="GC80" s="659"/>
      <c r="GD80" s="685"/>
      <c r="GE80" s="682" t="s">
        <v>1005</v>
      </c>
      <c r="GF80" s="683"/>
      <c r="GG80" s="659"/>
      <c r="GH80" s="659"/>
      <c r="GI80" s="659"/>
      <c r="GJ80" s="659"/>
      <c r="GK80" s="685"/>
    </row>
    <row r="81" spans="1:193" ht="171.75" thickBot="1">
      <c r="A81" s="1366"/>
      <c r="B81" s="62"/>
      <c r="C81" s="1335"/>
      <c r="D81" s="1338" t="s">
        <v>520</v>
      </c>
      <c r="E81" s="1295" t="s">
        <v>520</v>
      </c>
      <c r="F81" s="1295" t="s">
        <v>521</v>
      </c>
      <c r="G81" s="626" t="s">
        <v>2161</v>
      </c>
      <c r="H81" s="626"/>
      <c r="I81" s="626" t="s">
        <v>992</v>
      </c>
      <c r="J81" s="626"/>
      <c r="K81" s="647"/>
      <c r="L81" s="74"/>
      <c r="M81" s="1314"/>
      <c r="N81" s="1315"/>
      <c r="O81" s="1315"/>
      <c r="P81" s="1315"/>
      <c r="Q81" s="1315"/>
      <c r="R81" s="651"/>
      <c r="S81" s="1314"/>
      <c r="T81" s="1314"/>
      <c r="U81" s="1315"/>
      <c r="V81" s="1315"/>
      <c r="W81" s="1315"/>
      <c r="X81" s="1315"/>
      <c r="Y81" s="651"/>
      <c r="Z81" s="74"/>
      <c r="AA81" s="1314"/>
      <c r="AB81" s="1289"/>
      <c r="AC81" s="1289"/>
      <c r="AD81" s="1289"/>
      <c r="AE81" s="1289"/>
      <c r="AF81" s="1288" t="s">
        <v>1814</v>
      </c>
      <c r="AG81" s="1364" t="s">
        <v>1005</v>
      </c>
      <c r="AH81" s="1364"/>
      <c r="AI81" s="1364"/>
      <c r="AJ81" s="804"/>
      <c r="AK81" s="1364"/>
      <c r="AL81" s="1364"/>
      <c r="AM81" s="1635"/>
      <c r="AN81" s="1314"/>
      <c r="AO81" s="1314"/>
      <c r="AP81" s="1315"/>
      <c r="AQ81" s="1315"/>
      <c r="AR81" s="1315"/>
      <c r="AS81" s="1315"/>
      <c r="AT81" s="1314"/>
      <c r="AU81" s="682" t="s">
        <v>1005</v>
      </c>
      <c r="AV81" s="1314"/>
      <c r="AW81" s="1315"/>
      <c r="AX81" s="1315"/>
      <c r="AY81" s="1315"/>
      <c r="AZ81" s="1315"/>
      <c r="BA81" s="651"/>
      <c r="BB81" s="1494" t="s">
        <v>1005</v>
      </c>
      <c r="BC81" s="1495"/>
      <c r="BD81" s="1495"/>
      <c r="BE81" s="1495"/>
      <c r="BF81" s="1495"/>
      <c r="BG81" s="1495"/>
      <c r="BH81" s="1518"/>
      <c r="BI81" s="1319" t="s">
        <v>520</v>
      </c>
      <c r="BJ81" s="1319" t="s">
        <v>909</v>
      </c>
      <c r="BK81" s="1319" t="s">
        <v>2727</v>
      </c>
      <c r="BL81" s="1319"/>
      <c r="BM81" s="1319" t="s">
        <v>2444</v>
      </c>
      <c r="BN81" s="1319" t="s">
        <v>835</v>
      </c>
      <c r="BO81" s="1319"/>
      <c r="BP81" s="1314"/>
      <c r="BQ81" s="1314"/>
      <c r="BR81" s="1315"/>
      <c r="BS81" s="1315"/>
      <c r="BT81" s="1315"/>
      <c r="BU81" s="1315"/>
      <c r="BV81" s="1317"/>
      <c r="BW81" s="630" t="s">
        <v>1005</v>
      </c>
      <c r="BX81" s="630"/>
      <c r="BY81" s="1315"/>
      <c r="BZ81" s="1315"/>
      <c r="CA81" s="1315"/>
      <c r="CB81" s="1315"/>
      <c r="CC81" s="1317"/>
      <c r="CD81" s="845" t="s">
        <v>1005</v>
      </c>
      <c r="CE81" s="448"/>
      <c r="CF81" s="441"/>
      <c r="CG81" s="441"/>
      <c r="CH81" s="441"/>
      <c r="CI81" s="441"/>
      <c r="CJ81" s="458" t="s">
        <v>1902</v>
      </c>
      <c r="CK81" s="1314" t="s">
        <v>1005</v>
      </c>
      <c r="CL81" s="1314"/>
      <c r="CM81" s="1315"/>
      <c r="CN81" s="1315"/>
      <c r="CO81" s="1315"/>
      <c r="CP81" s="1315"/>
      <c r="CQ81" s="1317"/>
      <c r="CR81" s="1325" t="s">
        <v>2058</v>
      </c>
      <c r="CS81" s="1314"/>
      <c r="CT81" s="1315"/>
      <c r="CU81" s="1315"/>
      <c r="CV81" s="1315"/>
      <c r="CW81" s="1315"/>
      <c r="CX81" s="1317"/>
      <c r="CY81" s="1314"/>
      <c r="CZ81" s="1314"/>
      <c r="DA81" s="1315"/>
      <c r="DB81" s="1315"/>
      <c r="DC81" s="1315"/>
      <c r="DD81" s="1315"/>
      <c r="DE81" s="638"/>
      <c r="DF81" s="74" t="s">
        <v>1005</v>
      </c>
      <c r="DG81" s="629"/>
      <c r="DH81" s="633"/>
      <c r="DI81" s="633"/>
      <c r="DJ81" s="633"/>
      <c r="DK81" s="633"/>
      <c r="DL81" s="651"/>
      <c r="DM81" s="74" t="s">
        <v>1005</v>
      </c>
      <c r="DN81" s="629"/>
      <c r="DO81" s="633"/>
      <c r="DP81" s="633"/>
      <c r="DQ81" s="633"/>
      <c r="DR81" s="633"/>
      <c r="DS81" s="651"/>
      <c r="DT81" s="629"/>
      <c r="DU81" s="629"/>
      <c r="DV81" s="633"/>
      <c r="DW81" s="633"/>
      <c r="DX81" s="633"/>
      <c r="DY81" s="633"/>
      <c r="DZ81" s="638"/>
      <c r="EA81" s="629"/>
      <c r="EB81" s="629"/>
      <c r="EC81" s="633"/>
      <c r="ED81" s="633"/>
      <c r="EE81" s="633"/>
      <c r="EF81" s="633"/>
      <c r="EG81" s="638"/>
      <c r="EH81" s="629" t="s">
        <v>1005</v>
      </c>
      <c r="EI81" s="629"/>
      <c r="EJ81" s="633"/>
      <c r="EK81" s="633"/>
      <c r="EL81" s="633"/>
      <c r="EM81" s="633"/>
      <c r="EN81" s="712"/>
      <c r="EO81" s="1268" t="s">
        <v>520</v>
      </c>
      <c r="EP81" s="670" t="s">
        <v>521</v>
      </c>
      <c r="EQ81" s="670" t="s">
        <v>2416</v>
      </c>
      <c r="ER81" s="670"/>
      <c r="ES81" s="670" t="s">
        <v>992</v>
      </c>
      <c r="ET81" s="670"/>
      <c r="EU81" s="295" t="s">
        <v>2417</v>
      </c>
      <c r="EV81" s="629" t="s">
        <v>1005</v>
      </c>
      <c r="EW81" s="83"/>
      <c r="EX81" s="83"/>
      <c r="EY81" s="633"/>
      <c r="EZ81" s="633"/>
      <c r="FA81" s="633"/>
      <c r="FB81" s="638"/>
      <c r="FC81" s="1047" t="s">
        <v>520</v>
      </c>
      <c r="FD81" s="1048" t="s">
        <v>521</v>
      </c>
      <c r="FE81" s="450" t="s">
        <v>2115</v>
      </c>
      <c r="FF81" s="450"/>
      <c r="FG81" s="450" t="s">
        <v>992</v>
      </c>
      <c r="FH81" s="653"/>
      <c r="FI81" s="597"/>
      <c r="FJ81" s="913"/>
      <c r="FK81" s="913"/>
      <c r="FL81" s="1137"/>
      <c r="FM81" s="1137"/>
      <c r="FN81" s="1137"/>
      <c r="FO81" s="1137"/>
      <c r="FP81" s="93"/>
      <c r="FQ81" s="912"/>
      <c r="FR81" s="912"/>
      <c r="FS81" s="905"/>
      <c r="FT81" s="905"/>
      <c r="FU81" s="905"/>
      <c r="FV81" s="905"/>
      <c r="FW81" s="906"/>
      <c r="FX81" s="629"/>
      <c r="FY81" s="629"/>
      <c r="FZ81" s="633"/>
      <c r="GA81" s="633"/>
      <c r="GB81" s="633"/>
      <c r="GC81" s="633"/>
      <c r="GD81" s="638"/>
      <c r="GE81" s="629" t="s">
        <v>1005</v>
      </c>
      <c r="GF81" s="629"/>
      <c r="GG81" s="633"/>
      <c r="GH81" s="633"/>
      <c r="GI81" s="633"/>
      <c r="GJ81" s="633"/>
      <c r="GK81" s="638"/>
    </row>
    <row r="82" spans="1:193" ht="43.5" thickBot="1">
      <c r="A82" s="1604" t="s">
        <v>1725</v>
      </c>
      <c r="B82" s="1291" t="s">
        <v>2297</v>
      </c>
      <c r="C82" s="1292" t="s">
        <v>1724</v>
      </c>
      <c r="D82" s="1293" t="s">
        <v>520</v>
      </c>
      <c r="E82" s="1290" t="s">
        <v>1005</v>
      </c>
      <c r="F82" s="811"/>
      <c r="G82" s="812"/>
      <c r="H82" s="812"/>
      <c r="I82" s="812"/>
      <c r="J82" s="812"/>
      <c r="K82" s="813"/>
      <c r="L82" s="682"/>
      <c r="M82" s="683"/>
      <c r="N82" s="659"/>
      <c r="O82" s="659"/>
      <c r="P82" s="659"/>
      <c r="Q82" s="659"/>
      <c r="R82" s="684"/>
      <c r="S82" s="683"/>
      <c r="T82" s="683"/>
      <c r="U82" s="659"/>
      <c r="V82" s="659"/>
      <c r="W82" s="659"/>
      <c r="X82" s="659"/>
      <c r="Y82" s="684"/>
      <c r="Z82" s="682"/>
      <c r="AA82" s="683"/>
      <c r="AB82" s="659"/>
      <c r="AC82" s="659"/>
      <c r="AD82" s="659"/>
      <c r="AE82" s="659"/>
      <c r="AF82" s="1188"/>
      <c r="AG82" s="478"/>
      <c r="AH82" s="478"/>
      <c r="AI82" s="478"/>
      <c r="AJ82" s="806"/>
      <c r="AK82" s="478"/>
      <c r="AL82" s="478"/>
      <c r="AM82" s="807"/>
      <c r="AN82" s="683"/>
      <c r="AO82" s="683"/>
      <c r="AP82" s="659"/>
      <c r="AQ82" s="659"/>
      <c r="AR82" s="659"/>
      <c r="AS82" s="659"/>
      <c r="AT82" s="683"/>
      <c r="AU82" s="682"/>
      <c r="AV82" s="683"/>
      <c r="AW82" s="659"/>
      <c r="AX82" s="659"/>
      <c r="AY82" s="659"/>
      <c r="AZ82" s="659"/>
      <c r="BA82" s="684"/>
      <c r="BB82" s="1499"/>
      <c r="BC82" s="1500"/>
      <c r="BD82" s="1500"/>
      <c r="BE82" s="1500"/>
      <c r="BF82" s="1500"/>
      <c r="BG82" s="1500"/>
      <c r="BH82" s="1503"/>
      <c r="BI82" s="659"/>
      <c r="BJ82" s="683"/>
      <c r="BK82" s="659"/>
      <c r="BL82" s="659"/>
      <c r="BM82" s="659"/>
      <c r="BN82" s="659"/>
      <c r="BO82" s="659"/>
      <c r="BP82" s="683"/>
      <c r="BQ82" s="683"/>
      <c r="BR82" s="659"/>
      <c r="BS82" s="659"/>
      <c r="BT82" s="659"/>
      <c r="BU82" s="659"/>
      <c r="BV82" s="1188"/>
      <c r="BW82" s="683"/>
      <c r="BX82" s="686"/>
      <c r="BY82" s="659"/>
      <c r="BZ82" s="659"/>
      <c r="CA82" s="659"/>
      <c r="CB82" s="659"/>
      <c r="CC82" s="1188"/>
      <c r="CD82" s="848"/>
      <c r="CE82" s="749"/>
      <c r="CF82" s="745"/>
      <c r="CG82" s="745"/>
      <c r="CH82" s="745"/>
      <c r="CI82" s="745"/>
      <c r="CJ82" s="455"/>
      <c r="CK82" s="683"/>
      <c r="CL82" s="683"/>
      <c r="CM82" s="659"/>
      <c r="CN82" s="659"/>
      <c r="CO82" s="659"/>
      <c r="CP82" s="659"/>
      <c r="CQ82" s="1188"/>
      <c r="CR82" s="1325" t="s">
        <v>2058</v>
      </c>
      <c r="CS82" s="683"/>
      <c r="CT82" s="659"/>
      <c r="CU82" s="659"/>
      <c r="CV82" s="659"/>
      <c r="CW82" s="659"/>
      <c r="CX82" s="686"/>
      <c r="CY82" s="683"/>
      <c r="CZ82" s="683"/>
      <c r="DA82" s="659"/>
      <c r="DB82" s="659"/>
      <c r="DC82" s="659"/>
      <c r="DD82" s="659"/>
      <c r="DE82" s="686"/>
      <c r="DF82" s="682"/>
      <c r="DG82" s="683"/>
      <c r="DH82" s="659"/>
      <c r="DI82" s="659"/>
      <c r="DJ82" s="659"/>
      <c r="DK82" s="659"/>
      <c r="DL82" s="684"/>
      <c r="DM82" s="668"/>
      <c r="DN82" s="669"/>
      <c r="DO82" s="670"/>
      <c r="DP82" s="670"/>
      <c r="DQ82" s="670"/>
      <c r="DR82" s="670"/>
      <c r="DS82" s="673"/>
      <c r="DT82" s="683"/>
      <c r="DU82" s="683"/>
      <c r="DV82" s="659"/>
      <c r="DW82" s="659"/>
      <c r="DX82" s="659"/>
      <c r="DY82" s="659"/>
      <c r="DZ82" s="685"/>
      <c r="EA82" s="683"/>
      <c r="EB82" s="683"/>
      <c r="EC82" s="659"/>
      <c r="ED82" s="659"/>
      <c r="EE82" s="659"/>
      <c r="EF82" s="659"/>
      <c r="EG82" s="685"/>
      <c r="EH82" s="683"/>
      <c r="EI82" s="683"/>
      <c r="EJ82" s="659"/>
      <c r="EK82" s="659"/>
      <c r="EL82" s="659"/>
      <c r="EM82" s="659"/>
      <c r="EN82" s="726"/>
      <c r="EO82" s="359"/>
      <c r="EP82" s="659"/>
      <c r="EQ82" s="659"/>
      <c r="ER82" s="659"/>
      <c r="ES82" s="659"/>
      <c r="ET82" s="659"/>
      <c r="EU82" s="142"/>
      <c r="EV82" s="683"/>
      <c r="EW82" s="660"/>
      <c r="EX82" s="660"/>
      <c r="EY82" s="659"/>
      <c r="EZ82" s="659"/>
      <c r="FA82" s="659"/>
      <c r="FB82" s="685"/>
      <c r="FC82" s="682"/>
      <c r="FD82" s="645"/>
      <c r="FE82" s="645"/>
      <c r="FF82" s="645"/>
      <c r="FG82" s="645"/>
      <c r="FH82" s="645"/>
      <c r="FI82" s="596"/>
      <c r="FJ82" s="959"/>
      <c r="FK82" s="959"/>
      <c r="FL82" s="478"/>
      <c r="FM82" s="478"/>
      <c r="FN82" s="478"/>
      <c r="FO82" s="478"/>
      <c r="FP82" s="960"/>
      <c r="FQ82" s="917"/>
      <c r="FR82" s="917"/>
      <c r="FS82" s="914"/>
      <c r="FT82" s="914"/>
      <c r="FU82" s="914"/>
      <c r="FV82" s="914"/>
      <c r="FW82" s="918"/>
      <c r="FX82" s="683"/>
      <c r="FY82" s="683"/>
      <c r="FZ82" s="659"/>
      <c r="GA82" s="659"/>
      <c r="GB82" s="659"/>
      <c r="GC82" s="659"/>
      <c r="GD82" s="685"/>
      <c r="GE82" s="683"/>
      <c r="GF82" s="683"/>
      <c r="GG82" s="659"/>
      <c r="GH82" s="659"/>
      <c r="GI82" s="659"/>
      <c r="GJ82" s="659"/>
      <c r="GK82" s="685"/>
    </row>
    <row r="83" spans="1:193" ht="57.75" thickBot="1">
      <c r="A83" s="1605"/>
      <c r="B83" s="1294"/>
      <c r="C83" s="1336"/>
      <c r="D83" s="1339" t="s">
        <v>522</v>
      </c>
      <c r="E83" s="1309" t="s">
        <v>1005</v>
      </c>
      <c r="F83" s="808"/>
      <c r="G83" s="809"/>
      <c r="H83" s="809"/>
      <c r="I83" s="809"/>
      <c r="J83" s="809"/>
      <c r="K83" s="810"/>
      <c r="L83" s="1316"/>
      <c r="M83" s="1310"/>
      <c r="N83" s="1312"/>
      <c r="O83" s="1312"/>
      <c r="P83" s="1312"/>
      <c r="Q83" s="1312"/>
      <c r="R83" s="631"/>
      <c r="S83" s="1310"/>
      <c r="T83" s="1310"/>
      <c r="U83" s="1312"/>
      <c r="V83" s="1312"/>
      <c r="W83" s="1312"/>
      <c r="X83" s="1312"/>
      <c r="Y83" s="631"/>
      <c r="Z83" s="1316"/>
      <c r="AA83" s="1310"/>
      <c r="AB83" s="1312"/>
      <c r="AC83" s="1312"/>
      <c r="AD83" s="1312"/>
      <c r="AE83" s="1312"/>
      <c r="AF83" s="1308"/>
      <c r="AG83" s="1322"/>
      <c r="AH83" s="1322"/>
      <c r="AI83" s="1322"/>
      <c r="AJ83" s="1322"/>
      <c r="AK83" s="1322"/>
      <c r="AL83" s="1322"/>
      <c r="AM83" s="1368"/>
      <c r="AN83" s="1310"/>
      <c r="AO83" s="1310"/>
      <c r="AP83" s="1312"/>
      <c r="AQ83" s="1312"/>
      <c r="AR83" s="1312"/>
      <c r="AS83" s="1312"/>
      <c r="AT83" s="1310"/>
      <c r="AU83" s="70"/>
      <c r="AV83" s="1310"/>
      <c r="AW83" s="1312"/>
      <c r="AX83" s="1312"/>
      <c r="AY83" s="1312"/>
      <c r="AZ83" s="1312"/>
      <c r="BA83" s="631"/>
      <c r="BB83" s="1509"/>
      <c r="BC83" s="1510"/>
      <c r="BD83" s="1510"/>
      <c r="BE83" s="1510"/>
      <c r="BF83" s="1510"/>
      <c r="BG83" s="1510"/>
      <c r="BH83" s="1511"/>
      <c r="BI83" s="621"/>
      <c r="BJ83" s="621"/>
      <c r="BK83" s="621"/>
      <c r="BL83" s="1312"/>
      <c r="BM83" s="1312"/>
      <c r="BN83" s="1312"/>
      <c r="BO83" s="645"/>
      <c r="BP83" s="1310"/>
      <c r="BQ83" s="1310"/>
      <c r="BR83" s="1312"/>
      <c r="BS83" s="1312"/>
      <c r="BT83" s="1312"/>
      <c r="BU83" s="1312"/>
      <c r="BV83" s="1308"/>
      <c r="BW83" s="1310"/>
      <c r="BX83" s="1313"/>
      <c r="BY83" s="1312"/>
      <c r="BZ83" s="1312"/>
      <c r="CA83" s="1312"/>
      <c r="CB83" s="1312"/>
      <c r="CC83" s="1308"/>
      <c r="CD83" s="866"/>
      <c r="CE83" s="1302"/>
      <c r="CF83" s="1303"/>
      <c r="CG83" s="1303"/>
      <c r="CH83" s="1303"/>
      <c r="CI83" s="1303"/>
      <c r="CJ83" s="861"/>
      <c r="CK83" s="1310"/>
      <c r="CL83" s="1310"/>
      <c r="CM83" s="1312"/>
      <c r="CN83" s="1312"/>
      <c r="CO83" s="1312"/>
      <c r="CP83" s="1312"/>
      <c r="CQ83" s="1308"/>
      <c r="CR83" s="1325" t="s">
        <v>2058</v>
      </c>
      <c r="CS83" s="96"/>
      <c r="CT83" s="1318"/>
      <c r="CU83" s="1318"/>
      <c r="CV83" s="1318"/>
      <c r="CW83" s="1318"/>
      <c r="CX83" s="147"/>
      <c r="CY83" s="652" t="s">
        <v>522</v>
      </c>
      <c r="CZ83" s="96" t="s">
        <v>1376</v>
      </c>
      <c r="DA83" s="1318" t="s">
        <v>1788</v>
      </c>
      <c r="DB83" s="1318"/>
      <c r="DC83" s="1318"/>
      <c r="DD83" s="1318"/>
      <c r="DE83" s="147" t="s">
        <v>1789</v>
      </c>
      <c r="DF83" s="635"/>
      <c r="DG83" s="624"/>
      <c r="DH83" s="627"/>
      <c r="DI83" s="627"/>
      <c r="DJ83" s="627"/>
      <c r="DK83" s="627"/>
      <c r="DL83" s="631" t="s">
        <v>1795</v>
      </c>
      <c r="DM83" s="824"/>
      <c r="DN83" s="822"/>
      <c r="DO83" s="823"/>
      <c r="DP83" s="823"/>
      <c r="DQ83" s="823"/>
      <c r="DR83" s="823"/>
      <c r="DS83" s="821"/>
      <c r="DT83" s="629"/>
      <c r="DU83" s="629"/>
      <c r="DV83" s="633"/>
      <c r="DW83" s="633"/>
      <c r="DX83" s="633"/>
      <c r="DY83" s="633"/>
      <c r="DZ83" s="638"/>
      <c r="EA83" s="624"/>
      <c r="EB83" s="624"/>
      <c r="EC83" s="627"/>
      <c r="ED83" s="627"/>
      <c r="EE83" s="627"/>
      <c r="EF83" s="627"/>
      <c r="EG83" s="622"/>
      <c r="EH83" s="624"/>
      <c r="EI83" s="624"/>
      <c r="EJ83" s="627"/>
      <c r="EK83" s="627"/>
      <c r="EL83" s="627"/>
      <c r="EM83" s="627"/>
      <c r="EN83" s="721"/>
      <c r="EO83" s="1040"/>
      <c r="EP83" s="1264"/>
      <c r="EQ83" s="627"/>
      <c r="ER83" s="1264"/>
      <c r="ES83" s="627"/>
      <c r="ET83" s="627"/>
      <c r="EU83" s="622"/>
      <c r="EV83" s="624"/>
      <c r="EW83" s="80"/>
      <c r="EX83" s="80"/>
      <c r="EY83" s="627"/>
      <c r="EZ83" s="627"/>
      <c r="FA83" s="627"/>
      <c r="FB83" s="622"/>
      <c r="FC83" s="74"/>
      <c r="FD83" s="670"/>
      <c r="FE83" s="670"/>
      <c r="FF83" s="670"/>
      <c r="FG83" s="670"/>
      <c r="FH83" s="670"/>
      <c r="FI83" s="594"/>
      <c r="FJ83" s="947"/>
      <c r="FK83" s="947"/>
      <c r="FL83" s="805"/>
      <c r="FM83" s="805"/>
      <c r="FN83" s="805"/>
      <c r="FO83" s="805"/>
      <c r="FP83" s="955"/>
      <c r="FQ83" s="949"/>
      <c r="FR83" s="949"/>
      <c r="FS83" s="950"/>
      <c r="FT83" s="950"/>
      <c r="FU83" s="950"/>
      <c r="FV83" s="950"/>
      <c r="FW83" s="955"/>
      <c r="FX83" s="629"/>
      <c r="FY83" s="629"/>
      <c r="FZ83" s="633"/>
      <c r="GA83" s="633"/>
      <c r="GB83" s="633"/>
      <c r="GC83" s="633"/>
      <c r="GD83" s="638"/>
      <c r="GE83" s="624"/>
      <c r="GF83" s="624"/>
      <c r="GG83" s="627"/>
      <c r="GH83" s="627"/>
      <c r="GI83" s="627"/>
      <c r="GJ83" s="627"/>
      <c r="GK83" s="622"/>
    </row>
    <row r="84" spans="1:193" ht="142.5">
      <c r="A84" s="1619" t="s">
        <v>726</v>
      </c>
      <c r="B84" s="818" t="s">
        <v>2298</v>
      </c>
      <c r="C84" s="1351" t="s">
        <v>884</v>
      </c>
      <c r="D84" s="1352" t="s">
        <v>520</v>
      </c>
      <c r="E84" s="1348" t="s">
        <v>520</v>
      </c>
      <c r="F84" s="1348" t="s">
        <v>909</v>
      </c>
      <c r="G84" s="73" t="s">
        <v>617</v>
      </c>
      <c r="H84" s="73" t="s">
        <v>674</v>
      </c>
      <c r="I84" s="73" t="s">
        <v>994</v>
      </c>
      <c r="J84" s="73"/>
      <c r="K84" s="169" t="s">
        <v>2429</v>
      </c>
      <c r="L84" s="70"/>
      <c r="M84" s="1350"/>
      <c r="N84" s="645"/>
      <c r="O84" s="645"/>
      <c r="P84" s="645"/>
      <c r="Q84" s="645"/>
      <c r="R84" s="643"/>
      <c r="S84" s="1350"/>
      <c r="T84" s="1350"/>
      <c r="U84" s="645"/>
      <c r="V84" s="645"/>
      <c r="W84" s="645"/>
      <c r="X84" s="645"/>
      <c r="Y84" s="643"/>
      <c r="Z84" s="74" t="s">
        <v>402</v>
      </c>
      <c r="AA84" s="1314" t="s">
        <v>402</v>
      </c>
      <c r="AB84" s="1315" t="s">
        <v>402</v>
      </c>
      <c r="AC84" s="1315" t="s">
        <v>402</v>
      </c>
      <c r="AD84" s="1315" t="s">
        <v>402</v>
      </c>
      <c r="AE84" s="1315" t="s">
        <v>402</v>
      </c>
      <c r="AF84" s="646" t="s">
        <v>402</v>
      </c>
      <c r="AG84" s="377" t="s">
        <v>520</v>
      </c>
      <c r="AH84" s="377" t="s">
        <v>909</v>
      </c>
      <c r="AI84" s="1365" t="s">
        <v>1368</v>
      </c>
      <c r="AJ84" s="1365" t="s">
        <v>674</v>
      </c>
      <c r="AK84" s="1365" t="s">
        <v>952</v>
      </c>
      <c r="AL84" s="1365"/>
      <c r="AM84" s="1636"/>
      <c r="AN84" s="1350"/>
      <c r="AO84" s="1350"/>
      <c r="AP84" s="645"/>
      <c r="AQ84" s="645"/>
      <c r="AR84" s="645"/>
      <c r="AS84" s="645"/>
      <c r="AT84" s="654"/>
      <c r="AU84" s="1357" t="s">
        <v>520</v>
      </c>
      <c r="AV84" s="1348" t="s">
        <v>909</v>
      </c>
      <c r="AW84" s="645" t="s">
        <v>2462</v>
      </c>
      <c r="AX84" s="645" t="s">
        <v>674</v>
      </c>
      <c r="AY84" s="645" t="s">
        <v>2463</v>
      </c>
      <c r="AZ84" s="645"/>
      <c r="BA84" s="643"/>
      <c r="BB84" s="1499" t="s">
        <v>520</v>
      </c>
      <c r="BC84" s="1500" t="s">
        <v>909</v>
      </c>
      <c r="BD84" s="1500" t="s">
        <v>78</v>
      </c>
      <c r="BE84" s="1500" t="s">
        <v>993</v>
      </c>
      <c r="BF84" s="1500" t="s">
        <v>2443</v>
      </c>
      <c r="BG84" s="1500"/>
      <c r="BH84" s="1501"/>
      <c r="BI84" s="645" t="s">
        <v>520</v>
      </c>
      <c r="BJ84" s="645" t="s">
        <v>909</v>
      </c>
      <c r="BK84" s="645" t="s">
        <v>957</v>
      </c>
      <c r="BL84" s="645"/>
      <c r="BM84" s="645" t="s">
        <v>2728</v>
      </c>
      <c r="BN84" s="645"/>
      <c r="BO84" s="1319"/>
      <c r="BP84" s="1350"/>
      <c r="BQ84" s="1350"/>
      <c r="BR84" s="645"/>
      <c r="BS84" s="645"/>
      <c r="BT84" s="645"/>
      <c r="BU84" s="645"/>
      <c r="BV84" s="643"/>
      <c r="BW84" s="654"/>
      <c r="BX84" s="654"/>
      <c r="BY84" s="645"/>
      <c r="BZ84" s="645"/>
      <c r="CA84" s="645"/>
      <c r="CB84" s="645"/>
      <c r="CC84" s="643"/>
      <c r="CD84" s="442"/>
      <c r="CE84" s="442"/>
      <c r="CF84" s="443"/>
      <c r="CG84" s="443"/>
      <c r="CH84" s="443"/>
      <c r="CI84" s="443"/>
      <c r="CJ84" s="455"/>
      <c r="CK84" s="1350"/>
      <c r="CL84" s="1350"/>
      <c r="CM84" s="645"/>
      <c r="CN84" s="645"/>
      <c r="CO84" s="645"/>
      <c r="CP84" s="645"/>
      <c r="CQ84" s="643"/>
      <c r="CR84" s="153" t="s">
        <v>520</v>
      </c>
      <c r="CS84" s="654" t="s">
        <v>909</v>
      </c>
      <c r="CT84" s="645" t="s">
        <v>2069</v>
      </c>
      <c r="CU84" s="645" t="s">
        <v>674</v>
      </c>
      <c r="CV84" s="645" t="s">
        <v>2070</v>
      </c>
      <c r="CW84" s="645"/>
      <c r="CX84" s="643" t="s">
        <v>2071</v>
      </c>
      <c r="CY84" s="1350"/>
      <c r="CZ84" s="1350"/>
      <c r="DA84" s="645"/>
      <c r="DB84" s="645"/>
      <c r="DC84" s="645"/>
      <c r="DD84" s="645"/>
      <c r="DE84" s="643" t="s">
        <v>2009</v>
      </c>
      <c r="DF84" s="153" t="s">
        <v>520</v>
      </c>
      <c r="DG84" s="654" t="s">
        <v>909</v>
      </c>
      <c r="DH84" s="645" t="s">
        <v>1448</v>
      </c>
      <c r="DI84" s="645" t="s">
        <v>674</v>
      </c>
      <c r="DJ84" s="645" t="s">
        <v>675</v>
      </c>
      <c r="DK84" s="645"/>
      <c r="DL84" s="258"/>
      <c r="DM84" s="642"/>
      <c r="DN84" s="642"/>
      <c r="DO84" s="645"/>
      <c r="DP84" s="645"/>
      <c r="DQ84" s="645"/>
      <c r="DR84" s="645"/>
      <c r="DS84" s="258"/>
      <c r="DT84" s="683"/>
      <c r="DU84" s="683"/>
      <c r="DV84" s="659"/>
      <c r="DW84" s="659"/>
      <c r="DX84" s="659"/>
      <c r="DY84" s="659"/>
      <c r="DZ84" s="685"/>
      <c r="EA84" s="642"/>
      <c r="EB84" s="642"/>
      <c r="EC84" s="645"/>
      <c r="ED84" s="645"/>
      <c r="EE84" s="645"/>
      <c r="EF84" s="645"/>
      <c r="EG84" s="643"/>
      <c r="EH84" s="642"/>
      <c r="EI84" s="642"/>
      <c r="EJ84" s="645"/>
      <c r="EK84" s="645"/>
      <c r="EL84" s="645"/>
      <c r="EM84" s="645"/>
      <c r="EN84" s="719"/>
      <c r="EO84" s="596" t="s">
        <v>520</v>
      </c>
      <c r="EP84" s="645" t="s">
        <v>909</v>
      </c>
      <c r="EQ84" s="645" t="s">
        <v>1650</v>
      </c>
      <c r="ER84" s="645" t="s">
        <v>674</v>
      </c>
      <c r="ES84" s="645" t="s">
        <v>1695</v>
      </c>
      <c r="ET84" s="645"/>
      <c r="EU84" s="643" t="s">
        <v>2418</v>
      </c>
      <c r="EV84" s="642" t="s">
        <v>520</v>
      </c>
      <c r="EW84" s="121" t="s">
        <v>909</v>
      </c>
      <c r="EX84" s="121" t="s">
        <v>216</v>
      </c>
      <c r="EY84" s="645"/>
      <c r="EZ84" s="645" t="s">
        <v>952</v>
      </c>
      <c r="FA84" s="645"/>
      <c r="FB84" s="643"/>
      <c r="FC84" s="659" t="s">
        <v>520</v>
      </c>
      <c r="FD84" s="659" t="s">
        <v>909</v>
      </c>
      <c r="FE84" s="659" t="s">
        <v>617</v>
      </c>
      <c r="FF84" s="659" t="s">
        <v>993</v>
      </c>
      <c r="FG84" s="659" t="s">
        <v>2083</v>
      </c>
      <c r="FH84" s="659"/>
      <c r="FI84" s="685" t="s">
        <v>2116</v>
      </c>
      <c r="FJ84" s="481" t="s">
        <v>520</v>
      </c>
      <c r="FK84" s="481" t="s">
        <v>909</v>
      </c>
      <c r="FL84" s="1138" t="s">
        <v>408</v>
      </c>
      <c r="FM84" s="1138" t="s">
        <v>993</v>
      </c>
      <c r="FN84" s="1138" t="s">
        <v>2242</v>
      </c>
      <c r="FO84" s="1138"/>
      <c r="FP84" s="963"/>
      <c r="FQ84" s="919" t="s">
        <v>520</v>
      </c>
      <c r="FR84" s="919" t="s">
        <v>909</v>
      </c>
      <c r="FS84" s="920" t="s">
        <v>408</v>
      </c>
      <c r="FT84" s="920" t="s">
        <v>993</v>
      </c>
      <c r="FU84" s="920" t="s">
        <v>2243</v>
      </c>
      <c r="FV84" s="920"/>
      <c r="FW84" s="921"/>
      <c r="FX84" s="642" t="s">
        <v>520</v>
      </c>
      <c r="FY84" s="642" t="s">
        <v>909</v>
      </c>
      <c r="FZ84" s="645" t="s">
        <v>2370</v>
      </c>
      <c r="GA84" s="645" t="s">
        <v>993</v>
      </c>
      <c r="GB84" s="645" t="s">
        <v>994</v>
      </c>
      <c r="GC84" s="659"/>
      <c r="GD84" s="685"/>
      <c r="GE84" s="642" t="s">
        <v>520</v>
      </c>
      <c r="GF84" s="642" t="s">
        <v>909</v>
      </c>
      <c r="GG84" s="633" t="s">
        <v>2133</v>
      </c>
      <c r="GH84" s="645"/>
      <c r="GI84" s="645" t="s">
        <v>2051</v>
      </c>
      <c r="GJ84" s="645"/>
      <c r="GK84" s="643"/>
    </row>
    <row r="85" spans="1:193" ht="16.5" thickBot="1">
      <c r="A85" s="1621"/>
      <c r="B85" s="1371"/>
      <c r="C85" s="1351"/>
      <c r="D85" s="1352" t="s">
        <v>520</v>
      </c>
      <c r="E85" s="1348" t="s">
        <v>1005</v>
      </c>
      <c r="F85" s="1348"/>
      <c r="G85" s="73"/>
      <c r="H85" s="73"/>
      <c r="I85" s="73"/>
      <c r="J85" s="73"/>
      <c r="K85" s="169"/>
      <c r="L85" s="70"/>
      <c r="M85" s="1350"/>
      <c r="N85" s="645"/>
      <c r="O85" s="645"/>
      <c r="P85" s="645"/>
      <c r="Q85" s="645"/>
      <c r="R85" s="643"/>
      <c r="S85" s="1350"/>
      <c r="T85" s="1350"/>
      <c r="U85" s="645"/>
      <c r="V85" s="645"/>
      <c r="W85" s="645"/>
      <c r="X85" s="645"/>
      <c r="Y85" s="643"/>
      <c r="Z85" s="677"/>
      <c r="AA85" s="678"/>
      <c r="AB85" s="1319"/>
      <c r="AC85" s="1319"/>
      <c r="AD85" s="1319"/>
      <c r="AE85" s="1319"/>
      <c r="AF85" s="146"/>
      <c r="AG85" s="373"/>
      <c r="AH85" s="373"/>
      <c r="AI85" s="1304"/>
      <c r="AJ85" s="1304"/>
      <c r="AK85" s="1304"/>
      <c r="AL85" s="1304"/>
      <c r="AM85" s="1627"/>
      <c r="AN85" s="1350"/>
      <c r="AO85" s="1350"/>
      <c r="AP85" s="645"/>
      <c r="AQ85" s="645"/>
      <c r="AR85" s="645"/>
      <c r="AS85" s="645"/>
      <c r="AT85" s="654"/>
      <c r="AU85" s="1357"/>
      <c r="AV85" s="1350"/>
      <c r="AW85" s="645"/>
      <c r="AX85" s="645"/>
      <c r="AY85" s="645"/>
      <c r="AZ85" s="645"/>
      <c r="BA85" s="643"/>
      <c r="BB85" s="1508"/>
      <c r="BC85" s="538"/>
      <c r="BD85" s="538"/>
      <c r="BE85" s="538"/>
      <c r="BF85" s="538"/>
      <c r="BG85" s="538"/>
      <c r="BH85" s="1515"/>
      <c r="BI85" s="1319"/>
      <c r="BJ85" s="1319"/>
      <c r="BK85" s="1319"/>
      <c r="BL85" s="1319"/>
      <c r="BM85" s="1319"/>
      <c r="BN85" s="1319"/>
      <c r="BO85" s="1319"/>
      <c r="BP85" s="1350"/>
      <c r="BQ85" s="1350"/>
      <c r="BR85" s="645"/>
      <c r="BS85" s="645"/>
      <c r="BT85" s="645"/>
      <c r="BU85" s="645"/>
      <c r="BV85" s="643"/>
      <c r="BW85" s="654"/>
      <c r="BX85" s="654"/>
      <c r="BY85" s="645"/>
      <c r="BZ85" s="645"/>
      <c r="CA85" s="645"/>
      <c r="CB85" s="645"/>
      <c r="CC85" s="643"/>
      <c r="CD85" s="442"/>
      <c r="CE85" s="442"/>
      <c r="CF85" s="443"/>
      <c r="CG85" s="443"/>
      <c r="CH85" s="443"/>
      <c r="CI85" s="443"/>
      <c r="CJ85" s="456"/>
      <c r="CK85" s="1350"/>
      <c r="CL85" s="1350"/>
      <c r="CM85" s="645"/>
      <c r="CN85" s="645"/>
      <c r="CO85" s="645"/>
      <c r="CP85" s="645"/>
      <c r="CQ85" s="643"/>
      <c r="CR85" s="153"/>
      <c r="CS85" s="654"/>
      <c r="CT85" s="645"/>
      <c r="CU85" s="645"/>
      <c r="CV85" s="645"/>
      <c r="CW85" s="645"/>
      <c r="CX85" s="258"/>
      <c r="CY85" s="1350"/>
      <c r="CZ85" s="1350"/>
      <c r="DA85" s="645"/>
      <c r="DB85" s="645"/>
      <c r="DC85" s="645"/>
      <c r="DD85" s="645"/>
      <c r="DE85" s="643"/>
      <c r="DF85" s="153"/>
      <c r="DG85" s="654"/>
      <c r="DH85" s="645"/>
      <c r="DI85" s="645"/>
      <c r="DJ85" s="645"/>
      <c r="DK85" s="645"/>
      <c r="DL85" s="258"/>
      <c r="DM85" s="153"/>
      <c r="DN85" s="654"/>
      <c r="DO85" s="645"/>
      <c r="DP85" s="645"/>
      <c r="DQ85" s="645"/>
      <c r="DR85" s="645"/>
      <c r="DS85" s="258"/>
      <c r="DT85" s="642"/>
      <c r="DU85" s="642"/>
      <c r="DV85" s="645"/>
      <c r="DW85" s="645"/>
      <c r="DX85" s="645"/>
      <c r="DY85" s="645"/>
      <c r="DZ85" s="643"/>
      <c r="EA85" s="642"/>
      <c r="EB85" s="642"/>
      <c r="EC85" s="645"/>
      <c r="ED85" s="645"/>
      <c r="EE85" s="645"/>
      <c r="EF85" s="645"/>
      <c r="EG85" s="643"/>
      <c r="EH85" s="642"/>
      <c r="EI85" s="642"/>
      <c r="EJ85" s="645"/>
      <c r="EK85" s="645"/>
      <c r="EL85" s="645"/>
      <c r="EM85" s="645"/>
      <c r="EN85" s="719"/>
      <c r="EO85" s="597"/>
      <c r="EP85" s="1253"/>
      <c r="EQ85" s="653"/>
      <c r="ER85" s="1253"/>
      <c r="ES85" s="653"/>
      <c r="ET85" s="653"/>
      <c r="EU85" s="622"/>
      <c r="EV85" s="642"/>
      <c r="EW85" s="121"/>
      <c r="EX85" s="121"/>
      <c r="EY85" s="645"/>
      <c r="EZ85" s="645"/>
      <c r="FA85" s="645"/>
      <c r="FB85" s="643"/>
      <c r="FC85" s="679"/>
      <c r="FD85" s="679"/>
      <c r="FE85" s="679"/>
      <c r="FF85" s="670"/>
      <c r="FG85" s="670"/>
      <c r="FH85" s="679"/>
      <c r="FI85" s="643"/>
      <c r="FJ85" s="481"/>
      <c r="FK85" s="481"/>
      <c r="FL85" s="1138"/>
      <c r="FM85" s="1138"/>
      <c r="FN85" s="1138"/>
      <c r="FO85" s="1138"/>
      <c r="FP85" s="963"/>
      <c r="FQ85" s="919"/>
      <c r="FR85" s="919"/>
      <c r="FS85" s="920"/>
      <c r="FT85" s="920"/>
      <c r="FU85" s="920"/>
      <c r="FV85" s="920"/>
      <c r="FW85" s="921"/>
      <c r="FX85" s="642"/>
      <c r="FY85" s="642"/>
      <c r="FZ85" s="645"/>
      <c r="GA85" s="645"/>
      <c r="GB85" s="645"/>
      <c r="GC85" s="645"/>
      <c r="GD85" s="643"/>
      <c r="GE85" s="642"/>
      <c r="GF85" s="642"/>
      <c r="GG85" s="679"/>
      <c r="GH85" s="645"/>
      <c r="GI85" s="645"/>
      <c r="GJ85" s="645"/>
      <c r="GK85" s="643"/>
    </row>
    <row r="86" spans="1:193" ht="128.25">
      <c r="A86" s="1621"/>
      <c r="B86" s="62" t="s">
        <v>1011</v>
      </c>
      <c r="C86" s="1335"/>
      <c r="D86" s="1338" t="s">
        <v>393</v>
      </c>
      <c r="E86" s="1295" t="s">
        <v>393</v>
      </c>
      <c r="F86" s="1295" t="s">
        <v>909</v>
      </c>
      <c r="G86" s="626" t="s">
        <v>619</v>
      </c>
      <c r="H86" s="626" t="s">
        <v>674</v>
      </c>
      <c r="I86" s="626" t="s">
        <v>994</v>
      </c>
      <c r="J86" s="626"/>
      <c r="K86" s="647" t="s">
        <v>2429</v>
      </c>
      <c r="L86" s="74"/>
      <c r="M86" s="1314"/>
      <c r="N86" s="1315"/>
      <c r="O86" s="1315"/>
      <c r="P86" s="1315"/>
      <c r="Q86" s="1315"/>
      <c r="R86" s="1317"/>
      <c r="S86" s="1314"/>
      <c r="T86" s="1314"/>
      <c r="U86" s="1315"/>
      <c r="V86" s="1315"/>
      <c r="W86" s="1315"/>
      <c r="X86" s="1315"/>
      <c r="Y86" s="1317"/>
      <c r="Z86" s="74"/>
      <c r="AA86" s="1314"/>
      <c r="AB86" s="1315"/>
      <c r="AC86" s="1315"/>
      <c r="AD86" s="1315"/>
      <c r="AE86" s="1315"/>
      <c r="AF86" s="651"/>
      <c r="AG86" s="1018" t="s">
        <v>393</v>
      </c>
      <c r="AH86" s="1018" t="s">
        <v>909</v>
      </c>
      <c r="AI86" s="1364" t="s">
        <v>1369</v>
      </c>
      <c r="AJ86" s="1364" t="s">
        <v>674</v>
      </c>
      <c r="AK86" s="1364" t="s">
        <v>952</v>
      </c>
      <c r="AL86" s="1364"/>
      <c r="AM86" s="1628"/>
      <c r="AN86" s="1314"/>
      <c r="AO86" s="1314"/>
      <c r="AP86" s="1315"/>
      <c r="AQ86" s="1315"/>
      <c r="AR86" s="1315"/>
      <c r="AS86" s="1315"/>
      <c r="AT86" s="630"/>
      <c r="AU86" s="74" t="s">
        <v>1005</v>
      </c>
      <c r="AV86" s="1314"/>
      <c r="AW86" s="1315"/>
      <c r="AX86" s="1315"/>
      <c r="AY86" s="1315"/>
      <c r="AZ86" s="1315"/>
      <c r="BA86" s="1317"/>
      <c r="BB86" s="1504" t="s">
        <v>1005</v>
      </c>
      <c r="BC86" s="1505"/>
      <c r="BD86" s="1505"/>
      <c r="BE86" s="1505"/>
      <c r="BF86" s="1505"/>
      <c r="BG86" s="1505"/>
      <c r="BH86" s="1506"/>
      <c r="BI86" s="1289" t="s">
        <v>1005</v>
      </c>
      <c r="BJ86" s="1289"/>
      <c r="BK86" s="1289"/>
      <c r="BL86" s="1289"/>
      <c r="BM86" s="1289"/>
      <c r="BN86" s="1289"/>
      <c r="BO86" s="1289"/>
      <c r="BP86" s="1314"/>
      <c r="BQ86" s="1314"/>
      <c r="BR86" s="1315"/>
      <c r="BS86" s="1315"/>
      <c r="BT86" s="1315"/>
      <c r="BU86" s="1315"/>
      <c r="BV86" s="1317" t="s">
        <v>1005</v>
      </c>
      <c r="BW86" s="630" t="s">
        <v>1005</v>
      </c>
      <c r="BX86" s="630"/>
      <c r="BY86" s="1315"/>
      <c r="BZ86" s="1315"/>
      <c r="CA86" s="1315"/>
      <c r="CB86" s="1315"/>
      <c r="CC86" s="1317"/>
      <c r="CD86" s="845"/>
      <c r="CE86" s="448"/>
      <c r="CF86" s="441"/>
      <c r="CG86" s="441"/>
      <c r="CH86" s="441"/>
      <c r="CI86" s="441"/>
      <c r="CJ86" s="1301"/>
      <c r="CK86" s="1314" t="s">
        <v>1005</v>
      </c>
      <c r="CL86" s="1314"/>
      <c r="CM86" s="1315"/>
      <c r="CN86" s="1315"/>
      <c r="CO86" s="1315"/>
      <c r="CP86" s="1315"/>
      <c r="CQ86" s="1317"/>
      <c r="CR86" s="74"/>
      <c r="CS86" s="1314"/>
      <c r="CT86" s="1315"/>
      <c r="CU86" s="1315"/>
      <c r="CV86" s="1315"/>
      <c r="CW86" s="1315"/>
      <c r="CX86" s="1317"/>
      <c r="CY86" s="1314"/>
      <c r="CZ86" s="1314"/>
      <c r="DA86" s="1315"/>
      <c r="DB86" s="1315"/>
      <c r="DC86" s="1315"/>
      <c r="DD86" s="1315"/>
      <c r="DE86" s="638"/>
      <c r="DF86" s="74" t="s">
        <v>1005</v>
      </c>
      <c r="DG86" s="629"/>
      <c r="DH86" s="633"/>
      <c r="DI86" s="633"/>
      <c r="DJ86" s="633"/>
      <c r="DK86" s="633"/>
      <c r="DL86" s="638"/>
      <c r="DM86" s="74" t="s">
        <v>1005</v>
      </c>
      <c r="DN86" s="629"/>
      <c r="DO86" s="633"/>
      <c r="DP86" s="633"/>
      <c r="DQ86" s="633"/>
      <c r="DR86" s="633"/>
      <c r="DS86" s="638"/>
      <c r="DT86" s="629"/>
      <c r="DU86" s="629"/>
      <c r="DV86" s="633"/>
      <c r="DW86" s="633"/>
      <c r="DX86" s="633"/>
      <c r="DY86" s="633"/>
      <c r="DZ86" s="638"/>
      <c r="EA86" s="629"/>
      <c r="EB86" s="629"/>
      <c r="EC86" s="633"/>
      <c r="ED86" s="633"/>
      <c r="EE86" s="633"/>
      <c r="EF86" s="633"/>
      <c r="EG86" s="638"/>
      <c r="EH86" s="629" t="s">
        <v>1005</v>
      </c>
      <c r="EI86" s="629"/>
      <c r="EJ86" s="633"/>
      <c r="EK86" s="633"/>
      <c r="EL86" s="633"/>
      <c r="EM86" s="633"/>
      <c r="EN86" s="712"/>
      <c r="EO86" s="594" t="s">
        <v>1005</v>
      </c>
      <c r="EP86" s="1262"/>
      <c r="EQ86" s="670"/>
      <c r="ER86" s="1262"/>
      <c r="ES86" s="670" t="s">
        <v>830</v>
      </c>
      <c r="ET86" s="670" t="s">
        <v>830</v>
      </c>
      <c r="EU86" s="638"/>
      <c r="EV86" s="629" t="s">
        <v>1005</v>
      </c>
      <c r="EW86" s="83"/>
      <c r="EX86" s="83"/>
      <c r="EY86" s="633"/>
      <c r="EZ86" s="633"/>
      <c r="FA86" s="633"/>
      <c r="FB86" s="638"/>
      <c r="FC86" s="670" t="s">
        <v>393</v>
      </c>
      <c r="FD86" s="670" t="s">
        <v>909</v>
      </c>
      <c r="FE86" s="670" t="s">
        <v>2084</v>
      </c>
      <c r="FF86" s="670" t="s">
        <v>993</v>
      </c>
      <c r="FG86" s="670" t="s">
        <v>2085</v>
      </c>
      <c r="FH86" s="670"/>
      <c r="FI86" s="594" t="s">
        <v>2086</v>
      </c>
      <c r="FJ86" s="913" t="s">
        <v>393</v>
      </c>
      <c r="FK86" s="913" t="s">
        <v>909</v>
      </c>
      <c r="FL86" s="1199" t="s">
        <v>409</v>
      </c>
      <c r="FM86" s="1199" t="s">
        <v>993</v>
      </c>
      <c r="FN86" s="1199" t="s">
        <v>2242</v>
      </c>
      <c r="FO86" s="1199"/>
      <c r="FP86" s="93"/>
      <c r="FQ86" s="912" t="s">
        <v>393</v>
      </c>
      <c r="FR86" s="912" t="s">
        <v>909</v>
      </c>
      <c r="FS86" s="905" t="s">
        <v>409</v>
      </c>
      <c r="FT86" s="905" t="s">
        <v>993</v>
      </c>
      <c r="FU86" s="905" t="s">
        <v>2243</v>
      </c>
      <c r="FV86" s="905"/>
      <c r="FW86" s="906"/>
      <c r="FX86" s="629"/>
      <c r="FY86" s="629"/>
      <c r="FZ86" s="633"/>
      <c r="GA86" s="633"/>
      <c r="GB86" s="633"/>
      <c r="GC86" s="633"/>
      <c r="GD86" s="638"/>
      <c r="GE86" s="629"/>
      <c r="GF86" s="629"/>
      <c r="GG86" s="633"/>
      <c r="GH86" s="633"/>
      <c r="GI86" s="633"/>
      <c r="GJ86" s="633"/>
      <c r="GK86" s="638"/>
    </row>
    <row r="87" spans="1:193" s="1185" customFormat="1" ht="129" thickBot="1">
      <c r="A87" s="1620"/>
      <c r="B87" s="101"/>
      <c r="C87" s="1024"/>
      <c r="D87" s="1033" t="s">
        <v>393</v>
      </c>
      <c r="E87" s="667" t="s">
        <v>1005</v>
      </c>
      <c r="F87" s="667"/>
      <c r="G87" s="97"/>
      <c r="H87" s="97"/>
      <c r="I87" s="97"/>
      <c r="J87" s="97"/>
      <c r="K87" s="98"/>
      <c r="L87" s="668"/>
      <c r="M87" s="669"/>
      <c r="N87" s="1289"/>
      <c r="O87" s="1289"/>
      <c r="P87" s="1289"/>
      <c r="Q87" s="1289"/>
      <c r="R87" s="671"/>
      <c r="S87" s="669"/>
      <c r="T87" s="669"/>
      <c r="U87" s="1289"/>
      <c r="V87" s="1289"/>
      <c r="W87" s="1289"/>
      <c r="X87" s="1289"/>
      <c r="Y87" s="672"/>
      <c r="Z87" s="668"/>
      <c r="AA87" s="669"/>
      <c r="AB87" s="1289"/>
      <c r="AC87" s="1289"/>
      <c r="AD87" s="1289"/>
      <c r="AE87" s="1289"/>
      <c r="AF87" s="673"/>
      <c r="AG87" s="373"/>
      <c r="AH87" s="373"/>
      <c r="AI87" s="1304"/>
      <c r="AJ87" s="1304"/>
      <c r="AK87" s="1304"/>
      <c r="AL87" s="1304"/>
      <c r="AM87" s="889"/>
      <c r="AN87" s="669"/>
      <c r="AO87" s="669"/>
      <c r="AP87" s="1289"/>
      <c r="AQ87" s="1289"/>
      <c r="AR87" s="1289"/>
      <c r="AS87" s="1289"/>
      <c r="AT87" s="671"/>
      <c r="AU87" s="1240"/>
      <c r="AV87" s="669"/>
      <c r="AW87" s="1289"/>
      <c r="AX87" s="1289"/>
      <c r="AY87" s="1289"/>
      <c r="AZ87" s="1289"/>
      <c r="BA87" s="672"/>
      <c r="BB87" s="1494"/>
      <c r="BC87" s="1495"/>
      <c r="BD87" s="1495"/>
      <c r="BE87" s="1495"/>
      <c r="BF87" s="1495"/>
      <c r="BG87" s="1495"/>
      <c r="BH87" s="1496"/>
      <c r="BI87" s="1319"/>
      <c r="BJ87" s="1319"/>
      <c r="BK87" s="1319"/>
      <c r="BL87" s="1319"/>
      <c r="BM87" s="1319"/>
      <c r="BN87" s="1319"/>
      <c r="BO87" s="1319"/>
      <c r="BP87" s="669"/>
      <c r="BQ87" s="669"/>
      <c r="BR87" s="1289"/>
      <c r="BS87" s="1289"/>
      <c r="BT87" s="1289"/>
      <c r="BU87" s="1289"/>
      <c r="BV87" s="672"/>
      <c r="BW87" s="671"/>
      <c r="BX87" s="671"/>
      <c r="BY87" s="1289"/>
      <c r="BZ87" s="1289"/>
      <c r="CA87" s="1289"/>
      <c r="CB87" s="1289"/>
      <c r="CC87" s="672"/>
      <c r="CD87" s="1220"/>
      <c r="CE87" s="453"/>
      <c r="CF87" s="451"/>
      <c r="CG87" s="451"/>
      <c r="CH87" s="451"/>
      <c r="CI87" s="451"/>
      <c r="CJ87" s="454"/>
      <c r="CK87" s="669"/>
      <c r="CL87" s="669"/>
      <c r="CM87" s="1289"/>
      <c r="CN87" s="1289"/>
      <c r="CO87" s="1289"/>
      <c r="CP87" s="1289"/>
      <c r="CQ87" s="672"/>
      <c r="CR87" s="663"/>
      <c r="CS87" s="669"/>
      <c r="CT87" s="1289"/>
      <c r="CU87" s="1289"/>
      <c r="CV87" s="1289"/>
      <c r="CW87" s="1289"/>
      <c r="CX87" s="672"/>
      <c r="CY87" s="669"/>
      <c r="CZ87" s="669"/>
      <c r="DA87" s="1289"/>
      <c r="DB87" s="1289"/>
      <c r="DC87" s="1289"/>
      <c r="DD87" s="1289"/>
      <c r="DE87" s="672"/>
      <c r="DF87" s="668"/>
      <c r="DG87" s="669"/>
      <c r="DH87" s="670"/>
      <c r="DI87" s="670"/>
      <c r="DJ87" s="670"/>
      <c r="DK87" s="670"/>
      <c r="DL87" s="672"/>
      <c r="DM87" s="668"/>
      <c r="DN87" s="669"/>
      <c r="DO87" s="670"/>
      <c r="DP87" s="670"/>
      <c r="DQ87" s="670"/>
      <c r="DR87" s="670"/>
      <c r="DS87" s="672"/>
      <c r="DT87" s="669"/>
      <c r="DU87" s="669"/>
      <c r="DV87" s="670"/>
      <c r="DW87" s="670"/>
      <c r="DX87" s="670"/>
      <c r="DY87" s="670"/>
      <c r="DZ87" s="672"/>
      <c r="EA87" s="669"/>
      <c r="EB87" s="669"/>
      <c r="EC87" s="670"/>
      <c r="ED87" s="670"/>
      <c r="EE87" s="670"/>
      <c r="EF87" s="670"/>
      <c r="EG87" s="672"/>
      <c r="EH87" s="669"/>
      <c r="EI87" s="669"/>
      <c r="EJ87" s="670"/>
      <c r="EK87" s="670"/>
      <c r="EL87" s="670"/>
      <c r="EM87" s="670"/>
      <c r="EN87" s="715"/>
      <c r="EO87" s="594"/>
      <c r="EP87" s="1262"/>
      <c r="EQ87" s="670"/>
      <c r="ER87" s="1262"/>
      <c r="ES87" s="670"/>
      <c r="ET87" s="670"/>
      <c r="EU87" s="672"/>
      <c r="EV87" s="669"/>
      <c r="EW87" s="100"/>
      <c r="EX87" s="100"/>
      <c r="EY87" s="670"/>
      <c r="EZ87" s="670"/>
      <c r="FA87" s="670"/>
      <c r="FB87" s="672"/>
      <c r="FC87" s="670"/>
      <c r="FD87" s="670"/>
      <c r="FE87" s="670"/>
      <c r="FF87" s="670"/>
      <c r="FG87" s="670"/>
      <c r="FH87" s="670"/>
      <c r="FI87" s="594"/>
      <c r="FJ87" s="930"/>
      <c r="FK87" s="930"/>
      <c r="FL87" s="1197"/>
      <c r="FM87" s="1197"/>
      <c r="FN87" s="1197"/>
      <c r="FO87" s="1197"/>
      <c r="FP87" s="931"/>
      <c r="FQ87" s="915"/>
      <c r="FR87" s="915"/>
      <c r="FS87" s="910"/>
      <c r="FT87" s="910"/>
      <c r="FU87" s="910"/>
      <c r="FV87" s="910"/>
      <c r="FW87" s="916"/>
      <c r="FX87" s="669" t="s">
        <v>393</v>
      </c>
      <c r="FY87" s="669" t="s">
        <v>810</v>
      </c>
      <c r="FZ87" s="1190" t="s">
        <v>2373</v>
      </c>
      <c r="GA87" s="670"/>
      <c r="GB87" s="1190" t="s">
        <v>2372</v>
      </c>
      <c r="GC87" s="670" t="s">
        <v>680</v>
      </c>
      <c r="GD87" s="672" t="s">
        <v>2371</v>
      </c>
      <c r="GE87" s="669"/>
      <c r="GF87" s="669"/>
      <c r="GG87" s="670"/>
      <c r="GH87" s="670"/>
      <c r="GI87" s="670"/>
      <c r="GJ87" s="670"/>
      <c r="GK87" s="672"/>
    </row>
    <row r="88" spans="1:193" ht="143.25" thickBot="1">
      <c r="A88" s="1600" t="s">
        <v>728</v>
      </c>
      <c r="B88" s="1345" t="s">
        <v>2299</v>
      </c>
      <c r="C88" s="1343" t="s">
        <v>727</v>
      </c>
      <c r="D88" s="1344" t="s">
        <v>520</v>
      </c>
      <c r="E88" s="1342" t="s">
        <v>520</v>
      </c>
      <c r="F88" s="1342" t="s">
        <v>588</v>
      </c>
      <c r="G88" s="54" t="s">
        <v>995</v>
      </c>
      <c r="H88" s="54"/>
      <c r="I88" s="54" t="s">
        <v>629</v>
      </c>
      <c r="J88" s="54" t="s">
        <v>628</v>
      </c>
      <c r="K88" s="172" t="s">
        <v>19</v>
      </c>
      <c r="L88" s="61" t="s">
        <v>520</v>
      </c>
      <c r="M88" s="1287" t="s">
        <v>909</v>
      </c>
      <c r="N88" s="397" t="s">
        <v>995</v>
      </c>
      <c r="O88" s="397"/>
      <c r="P88" s="397"/>
      <c r="Q88" s="397" t="s">
        <v>967</v>
      </c>
      <c r="R88" s="399"/>
      <c r="S88" s="1319" t="s">
        <v>520</v>
      </c>
      <c r="T88" s="1287" t="s">
        <v>149</v>
      </c>
      <c r="U88" s="397" t="s">
        <v>995</v>
      </c>
      <c r="V88" s="397"/>
      <c r="W88" s="397" t="s">
        <v>629</v>
      </c>
      <c r="X88" s="397" t="s">
        <v>967</v>
      </c>
      <c r="Y88" s="1288" t="s">
        <v>585</v>
      </c>
      <c r="Z88" s="61" t="s">
        <v>520</v>
      </c>
      <c r="AA88" s="1287" t="s">
        <v>909</v>
      </c>
      <c r="AB88" s="1346" t="s">
        <v>447</v>
      </c>
      <c r="AC88" s="1346"/>
      <c r="AD88" s="1346"/>
      <c r="AE88" s="1346" t="s">
        <v>835</v>
      </c>
      <c r="AF88" s="1288" t="s">
        <v>448</v>
      </c>
      <c r="AG88" s="1304" t="s">
        <v>520</v>
      </c>
      <c r="AH88" s="1304" t="s">
        <v>588</v>
      </c>
      <c r="AI88" s="1304" t="s">
        <v>1370</v>
      </c>
      <c r="AJ88" s="1304"/>
      <c r="AK88" s="1304" t="s">
        <v>629</v>
      </c>
      <c r="AL88" s="1304" t="s">
        <v>967</v>
      </c>
      <c r="AM88" s="1304"/>
      <c r="AN88" s="1287"/>
      <c r="AO88" s="1287"/>
      <c r="AP88" s="1346"/>
      <c r="AQ88" s="1346"/>
      <c r="AR88" s="1346"/>
      <c r="AS88" s="1346"/>
      <c r="AT88" s="691"/>
      <c r="AU88" s="61" t="s">
        <v>520</v>
      </c>
      <c r="AV88" s="1287" t="s">
        <v>2464</v>
      </c>
      <c r="AW88" s="1346" t="s">
        <v>2465</v>
      </c>
      <c r="AX88" s="1346"/>
      <c r="AY88" s="1346"/>
      <c r="AZ88" s="1346" t="s">
        <v>628</v>
      </c>
      <c r="BA88" s="1288"/>
      <c r="BB88" s="1499" t="s">
        <v>520</v>
      </c>
      <c r="BC88" s="1500" t="s">
        <v>909</v>
      </c>
      <c r="BD88" s="1500" t="s">
        <v>1694</v>
      </c>
      <c r="BE88" s="1500"/>
      <c r="BF88" s="1500"/>
      <c r="BG88" s="1500" t="s">
        <v>835</v>
      </c>
      <c r="BH88" s="1503" t="s">
        <v>1748</v>
      </c>
      <c r="BI88" s="1319" t="s">
        <v>520</v>
      </c>
      <c r="BJ88" s="1319" t="s">
        <v>909</v>
      </c>
      <c r="BK88" s="1319" t="s">
        <v>957</v>
      </c>
      <c r="BL88" s="1319"/>
      <c r="BM88" s="1319" t="s">
        <v>2444</v>
      </c>
      <c r="BN88" s="1319" t="s">
        <v>628</v>
      </c>
      <c r="BO88" s="1319"/>
      <c r="BP88" s="1287"/>
      <c r="BQ88" s="1287"/>
      <c r="BR88" s="1346"/>
      <c r="BS88" s="1346"/>
      <c r="BT88" s="1346"/>
      <c r="BU88" s="1346"/>
      <c r="BV88" s="1288"/>
      <c r="BW88" s="1342" t="s">
        <v>520</v>
      </c>
      <c r="BX88" s="1342" t="s">
        <v>1981</v>
      </c>
      <c r="BY88" s="397" t="s">
        <v>953</v>
      </c>
      <c r="BZ88" s="397"/>
      <c r="CA88" s="397"/>
      <c r="CB88" s="397" t="s">
        <v>628</v>
      </c>
      <c r="CC88" s="1288"/>
      <c r="CD88" s="705" t="s">
        <v>520</v>
      </c>
      <c r="CE88" s="867" t="s">
        <v>1980</v>
      </c>
      <c r="CF88" s="443" t="s">
        <v>1970</v>
      </c>
      <c r="CG88" s="706"/>
      <c r="CH88" s="706" t="s">
        <v>629</v>
      </c>
      <c r="CI88" s="868" t="s">
        <v>628</v>
      </c>
      <c r="CJ88" s="458"/>
      <c r="CK88" s="1287" t="s">
        <v>1005</v>
      </c>
      <c r="CL88" s="1287"/>
      <c r="CM88" s="1346"/>
      <c r="CN88" s="1346"/>
      <c r="CO88" s="1346"/>
      <c r="CP88" s="1346"/>
      <c r="CQ88" s="1288"/>
      <c r="CR88" s="1325" t="s">
        <v>2058</v>
      </c>
      <c r="CS88" s="1287"/>
      <c r="CT88" s="1346"/>
      <c r="CU88" s="1346"/>
      <c r="CV88" s="1346"/>
      <c r="CW88" s="1346"/>
      <c r="CX88" s="1288"/>
      <c r="CY88" s="1287"/>
      <c r="CZ88" s="1287"/>
      <c r="DA88" s="1346"/>
      <c r="DB88" s="1346"/>
      <c r="DC88" s="1346"/>
      <c r="DD88" s="1346"/>
      <c r="DE88" s="655"/>
      <c r="DF88" s="158" t="s">
        <v>520</v>
      </c>
      <c r="DG88" s="691" t="s">
        <v>20</v>
      </c>
      <c r="DH88" s="656" t="s">
        <v>676</v>
      </c>
      <c r="DI88" s="656"/>
      <c r="DJ88" s="656" t="s">
        <v>629</v>
      </c>
      <c r="DK88" s="656" t="s">
        <v>628</v>
      </c>
      <c r="DL88" s="328"/>
      <c r="DM88" s="158" t="s">
        <v>1005</v>
      </c>
      <c r="DN88" s="691"/>
      <c r="DO88" s="656"/>
      <c r="DP88" s="656"/>
      <c r="DQ88" s="656"/>
      <c r="DR88" s="656"/>
      <c r="DS88" s="328"/>
      <c r="DT88" s="639"/>
      <c r="DU88" s="639"/>
      <c r="DV88" s="656"/>
      <c r="DW88" s="656"/>
      <c r="DX88" s="656"/>
      <c r="DY88" s="656"/>
      <c r="DZ88" s="655"/>
      <c r="EA88" s="639"/>
      <c r="EB88" s="639"/>
      <c r="EC88" s="656"/>
      <c r="ED88" s="656"/>
      <c r="EE88" s="656"/>
      <c r="EF88" s="656"/>
      <c r="EG88" s="655"/>
      <c r="EH88" s="639"/>
      <c r="EI88" s="639"/>
      <c r="EJ88" s="656"/>
      <c r="EK88" s="656"/>
      <c r="EL88" s="645"/>
      <c r="EM88" s="645"/>
      <c r="EN88" s="722"/>
      <c r="EO88" s="596"/>
      <c r="EP88" s="645"/>
      <c r="EQ88" s="645"/>
      <c r="ER88" s="656"/>
      <c r="ES88" s="645"/>
      <c r="ET88" s="656"/>
      <c r="EU88" s="655"/>
      <c r="EV88" s="639" t="s">
        <v>520</v>
      </c>
      <c r="EW88" s="89" t="s">
        <v>2041</v>
      </c>
      <c r="EX88" s="89" t="s">
        <v>953</v>
      </c>
      <c r="EY88" s="656"/>
      <c r="EZ88" s="679" t="s">
        <v>629</v>
      </c>
      <c r="FA88" s="656" t="s">
        <v>628</v>
      </c>
      <c r="FB88" s="655"/>
      <c r="FC88" s="645" t="s">
        <v>520</v>
      </c>
      <c r="FD88" s="645" t="s">
        <v>588</v>
      </c>
      <c r="FE88" s="645" t="s">
        <v>2117</v>
      </c>
      <c r="FF88" s="645"/>
      <c r="FG88" s="645" t="s">
        <v>629</v>
      </c>
      <c r="FH88" s="645" t="s">
        <v>2118</v>
      </c>
      <c r="FI88" s="596" t="s">
        <v>2119</v>
      </c>
      <c r="FJ88" s="984" t="s">
        <v>520</v>
      </c>
      <c r="FK88" s="984" t="s">
        <v>588</v>
      </c>
      <c r="FL88" s="1139" t="s">
        <v>1641</v>
      </c>
      <c r="FM88" s="1139"/>
      <c r="FN88" s="1139" t="s">
        <v>629</v>
      </c>
      <c r="FO88" s="1139" t="s">
        <v>967</v>
      </c>
      <c r="FP88" s="985" t="s">
        <v>1048</v>
      </c>
      <c r="FQ88" s="984" t="s">
        <v>520</v>
      </c>
      <c r="FR88" s="984" t="s">
        <v>588</v>
      </c>
      <c r="FS88" s="1139" t="s">
        <v>1641</v>
      </c>
      <c r="FT88" s="1139"/>
      <c r="FU88" s="1139" t="s">
        <v>629</v>
      </c>
      <c r="FV88" s="1139" t="s">
        <v>967</v>
      </c>
      <c r="FW88" s="985" t="s">
        <v>1048</v>
      </c>
      <c r="FX88" s="639" t="s">
        <v>520</v>
      </c>
      <c r="FY88" s="639" t="s">
        <v>588</v>
      </c>
      <c r="FZ88" s="397" t="s">
        <v>995</v>
      </c>
      <c r="GA88" s="397"/>
      <c r="GB88" s="397" t="s">
        <v>2374</v>
      </c>
      <c r="GC88" s="397" t="s">
        <v>967</v>
      </c>
      <c r="GD88" s="556" t="s">
        <v>263</v>
      </c>
      <c r="GE88" s="639" t="s">
        <v>520</v>
      </c>
      <c r="GF88" s="639" t="s">
        <v>588</v>
      </c>
      <c r="GG88" s="633" t="s">
        <v>1108</v>
      </c>
      <c r="GH88" s="656"/>
      <c r="GI88" s="659" t="s">
        <v>1823</v>
      </c>
      <c r="GJ88" s="656"/>
      <c r="GK88" s="655"/>
    </row>
    <row r="89" spans="1:193" ht="115.5" thickBot="1">
      <c r="A89" s="1601"/>
      <c r="B89" s="1294"/>
      <c r="C89" s="1031"/>
      <c r="D89" s="1285" t="s">
        <v>393</v>
      </c>
      <c r="E89" s="1282" t="s">
        <v>393</v>
      </c>
      <c r="F89" s="1282" t="s">
        <v>588</v>
      </c>
      <c r="G89" s="60" t="s">
        <v>996</v>
      </c>
      <c r="H89" s="60"/>
      <c r="I89" s="60" t="s">
        <v>629</v>
      </c>
      <c r="J89" s="60" t="s">
        <v>967</v>
      </c>
      <c r="K89" s="165" t="s">
        <v>19</v>
      </c>
      <c r="L89" s="652"/>
      <c r="M89" s="663"/>
      <c r="N89" s="1318"/>
      <c r="O89" s="1318"/>
      <c r="P89" s="1318"/>
      <c r="Q89" s="1318"/>
      <c r="R89" s="644"/>
      <c r="S89" s="663"/>
      <c r="T89" s="663"/>
      <c r="U89" s="1318"/>
      <c r="V89" s="1318"/>
      <c r="W89" s="1318"/>
      <c r="X89" s="1318"/>
      <c r="Y89" s="644" t="s">
        <v>426</v>
      </c>
      <c r="Z89" s="652" t="s">
        <v>402</v>
      </c>
      <c r="AA89" s="663" t="s">
        <v>402</v>
      </c>
      <c r="AB89" s="1318" t="s">
        <v>402</v>
      </c>
      <c r="AC89" s="1318"/>
      <c r="AD89" s="1318"/>
      <c r="AE89" s="1318" t="s">
        <v>402</v>
      </c>
      <c r="AF89" s="644"/>
      <c r="AG89" s="1304" t="s">
        <v>1005</v>
      </c>
      <c r="AH89" s="1304"/>
      <c r="AI89" s="1304"/>
      <c r="AJ89" s="1304"/>
      <c r="AK89" s="1304"/>
      <c r="AL89" s="1304"/>
      <c r="AM89" s="1304"/>
      <c r="AN89" s="663"/>
      <c r="AO89" s="663"/>
      <c r="AP89" s="1318"/>
      <c r="AQ89" s="1318"/>
      <c r="AR89" s="1318"/>
      <c r="AS89" s="1318"/>
      <c r="AT89" s="665"/>
      <c r="AU89" s="1240" t="s">
        <v>1005</v>
      </c>
      <c r="AV89" s="663"/>
      <c r="AW89" s="1318"/>
      <c r="AX89" s="1318"/>
      <c r="AY89" s="1318"/>
      <c r="AZ89" s="1318"/>
      <c r="BA89" s="644"/>
      <c r="BB89" s="1494" t="s">
        <v>1005</v>
      </c>
      <c r="BC89" s="1550"/>
      <c r="BD89" s="1495"/>
      <c r="BE89" s="1495"/>
      <c r="BF89" s="1495"/>
      <c r="BG89" s="1495"/>
      <c r="BH89" s="1496"/>
      <c r="BI89" s="1319" t="s">
        <v>1005</v>
      </c>
      <c r="BJ89" s="1319"/>
      <c r="BK89" s="1319"/>
      <c r="BL89" s="1319"/>
      <c r="BM89" s="1319"/>
      <c r="BN89" s="1319"/>
      <c r="BO89" s="1319"/>
      <c r="BP89" s="663"/>
      <c r="BQ89" s="663"/>
      <c r="BR89" s="1318"/>
      <c r="BS89" s="1318"/>
      <c r="BT89" s="1318"/>
      <c r="BU89" s="1318"/>
      <c r="BV89" s="644"/>
      <c r="BW89" s="663" t="s">
        <v>1005</v>
      </c>
      <c r="BX89" s="665"/>
      <c r="BY89" s="1318"/>
      <c r="BZ89" s="1318"/>
      <c r="CA89" s="1318"/>
      <c r="CB89" s="1318"/>
      <c r="CC89" s="644"/>
      <c r="CD89" s="449"/>
      <c r="CE89" s="449"/>
      <c r="CF89" s="450"/>
      <c r="CG89" s="450"/>
      <c r="CH89" s="450"/>
      <c r="CI89" s="450"/>
      <c r="CJ89" s="452"/>
      <c r="CK89" s="663" t="s">
        <v>1005</v>
      </c>
      <c r="CL89" s="663"/>
      <c r="CM89" s="1318"/>
      <c r="CN89" s="1318"/>
      <c r="CO89" s="1318"/>
      <c r="CP89" s="1318"/>
      <c r="CQ89" s="644"/>
      <c r="CR89" s="1325" t="s">
        <v>2058</v>
      </c>
      <c r="CS89" s="664"/>
      <c r="CT89" s="1318"/>
      <c r="CU89" s="1318"/>
      <c r="CV89" s="1318"/>
      <c r="CW89" s="1318"/>
      <c r="CX89" s="644"/>
      <c r="CY89" s="664"/>
      <c r="CZ89" s="664"/>
      <c r="DA89" s="1318"/>
      <c r="DB89" s="1318"/>
      <c r="DC89" s="1318"/>
      <c r="DD89" s="1318"/>
      <c r="DE89" s="644"/>
      <c r="DF89" s="345" t="s">
        <v>393</v>
      </c>
      <c r="DG89" s="687" t="s">
        <v>20</v>
      </c>
      <c r="DH89" s="679" t="s">
        <v>677</v>
      </c>
      <c r="DI89" s="679"/>
      <c r="DJ89" s="679"/>
      <c r="DK89" s="679"/>
      <c r="DL89" s="346"/>
      <c r="DM89" s="345" t="s">
        <v>1005</v>
      </c>
      <c r="DN89" s="687"/>
      <c r="DO89" s="679"/>
      <c r="DP89" s="679"/>
      <c r="DQ89" s="679"/>
      <c r="DR89" s="679"/>
      <c r="DS89" s="346"/>
      <c r="DT89" s="663"/>
      <c r="DU89" s="663"/>
      <c r="DV89" s="653"/>
      <c r="DW89" s="653"/>
      <c r="DX89" s="653"/>
      <c r="DY89" s="653"/>
      <c r="DZ89" s="644"/>
      <c r="EA89" s="663"/>
      <c r="EB89" s="663"/>
      <c r="EC89" s="653"/>
      <c r="ED89" s="653"/>
      <c r="EE89" s="653"/>
      <c r="EF89" s="653"/>
      <c r="EG89" s="644"/>
      <c r="EH89" s="663" t="s">
        <v>1005</v>
      </c>
      <c r="EI89" s="663"/>
      <c r="EJ89" s="653"/>
      <c r="EK89" s="653"/>
      <c r="EL89" s="645"/>
      <c r="EM89" s="645"/>
      <c r="EN89" s="698"/>
      <c r="EO89" s="360" t="s">
        <v>1005</v>
      </c>
      <c r="EP89" s="1253"/>
      <c r="EQ89" s="653"/>
      <c r="ER89" s="1253"/>
      <c r="ES89" s="653" t="s">
        <v>830</v>
      </c>
      <c r="ET89" s="653" t="s">
        <v>830</v>
      </c>
      <c r="EU89" s="644"/>
      <c r="EV89" s="663" t="s">
        <v>1005</v>
      </c>
      <c r="EW89" s="96"/>
      <c r="EX89" s="96"/>
      <c r="EY89" s="653"/>
      <c r="EZ89" s="653"/>
      <c r="FA89" s="653"/>
      <c r="FB89" s="644"/>
      <c r="FC89" s="679" t="s">
        <v>393</v>
      </c>
      <c r="FD89" s="645" t="s">
        <v>588</v>
      </c>
      <c r="FE89" s="653" t="s">
        <v>2120</v>
      </c>
      <c r="FF89" s="653"/>
      <c r="FG89" s="653" t="s">
        <v>629</v>
      </c>
      <c r="FH89" s="653" t="s">
        <v>2118</v>
      </c>
      <c r="FI89" s="597" t="s">
        <v>2119</v>
      </c>
      <c r="FJ89" s="907" t="s">
        <v>393</v>
      </c>
      <c r="FK89" s="907" t="s">
        <v>588</v>
      </c>
      <c r="FL89" s="908" t="s">
        <v>1642</v>
      </c>
      <c r="FM89" s="908" t="s">
        <v>950</v>
      </c>
      <c r="FN89" s="908" t="s">
        <v>629</v>
      </c>
      <c r="FO89" s="908" t="s">
        <v>967</v>
      </c>
      <c r="FP89" s="986" t="s">
        <v>1048</v>
      </c>
      <c r="FQ89" s="907" t="s">
        <v>393</v>
      </c>
      <c r="FR89" s="907" t="s">
        <v>588</v>
      </c>
      <c r="FS89" s="908" t="s">
        <v>1642</v>
      </c>
      <c r="FT89" s="908" t="s">
        <v>950</v>
      </c>
      <c r="FU89" s="908" t="s">
        <v>629</v>
      </c>
      <c r="FV89" s="908" t="s">
        <v>967</v>
      </c>
      <c r="FW89" s="986" t="s">
        <v>1048</v>
      </c>
      <c r="FX89" s="663" t="s">
        <v>1005</v>
      </c>
      <c r="FY89" s="663"/>
      <c r="FZ89" s="653"/>
      <c r="GA89" s="653"/>
      <c r="GB89" s="653"/>
      <c r="GC89" s="653"/>
      <c r="GD89" s="644"/>
      <c r="GE89" s="663"/>
      <c r="GF89" s="663"/>
      <c r="GG89" s="653"/>
      <c r="GH89" s="653"/>
      <c r="GI89" s="653"/>
      <c r="GJ89" s="653"/>
      <c r="GK89" s="644"/>
    </row>
    <row r="90" spans="1:193" ht="129" thickBot="1">
      <c r="A90" s="1612" t="s">
        <v>730</v>
      </c>
      <c r="B90" s="62" t="s">
        <v>2300</v>
      </c>
      <c r="C90" s="1023" t="s">
        <v>729</v>
      </c>
      <c r="D90" s="1338" t="s">
        <v>520</v>
      </c>
      <c r="E90" s="1295" t="s">
        <v>520</v>
      </c>
      <c r="F90" s="1295" t="s">
        <v>909</v>
      </c>
      <c r="G90" s="626" t="s">
        <v>1769</v>
      </c>
      <c r="H90" s="626"/>
      <c r="I90" s="626" t="s">
        <v>830</v>
      </c>
      <c r="J90" s="626" t="s">
        <v>838</v>
      </c>
      <c r="K90" s="647"/>
      <c r="L90" s="74"/>
      <c r="M90" s="1314"/>
      <c r="N90" s="1315"/>
      <c r="O90" s="1315"/>
      <c r="P90" s="1315"/>
      <c r="Q90" s="1315"/>
      <c r="R90" s="1317"/>
      <c r="S90" s="632"/>
      <c r="T90" s="1314"/>
      <c r="U90" s="1315"/>
      <c r="V90" s="1315"/>
      <c r="W90" s="1315"/>
      <c r="X90" s="1315"/>
      <c r="Y90" s="1317"/>
      <c r="Z90" s="74"/>
      <c r="AA90" s="1314"/>
      <c r="AB90" s="1315"/>
      <c r="AC90" s="1315"/>
      <c r="AD90" s="1315"/>
      <c r="AE90" s="659"/>
      <c r="AF90" s="1317"/>
      <c r="AG90" s="373" t="s">
        <v>520</v>
      </c>
      <c r="AH90" s="373" t="s">
        <v>1674</v>
      </c>
      <c r="AI90" s="1304" t="s">
        <v>1371</v>
      </c>
      <c r="AJ90" s="1304"/>
      <c r="AK90" s="1304" t="s">
        <v>629</v>
      </c>
      <c r="AL90" s="1304" t="s">
        <v>838</v>
      </c>
      <c r="AM90" s="1602" t="s">
        <v>1675</v>
      </c>
      <c r="AN90" s="632"/>
      <c r="AO90" s="1314"/>
      <c r="AP90" s="1315"/>
      <c r="AQ90" s="1315"/>
      <c r="AR90" s="1315"/>
      <c r="AS90" s="1315"/>
      <c r="AT90" s="630"/>
      <c r="AU90" s="61" t="s">
        <v>520</v>
      </c>
      <c r="AV90" s="1287" t="s">
        <v>2464</v>
      </c>
      <c r="AW90" s="1346" t="s">
        <v>2465</v>
      </c>
      <c r="AX90" s="1346"/>
      <c r="AY90" s="1346"/>
      <c r="AZ90" s="1346" t="s">
        <v>628</v>
      </c>
      <c r="BA90" s="1317"/>
      <c r="BB90" s="1499"/>
      <c r="BC90" s="1500"/>
      <c r="BD90" s="1500"/>
      <c r="BE90" s="1500"/>
      <c r="BF90" s="1500"/>
      <c r="BG90" s="1500"/>
      <c r="BH90" s="1501"/>
      <c r="BI90" s="1319" t="s">
        <v>520</v>
      </c>
      <c r="BJ90" s="1319" t="s">
        <v>909</v>
      </c>
      <c r="BK90" s="1319" t="s">
        <v>2729</v>
      </c>
      <c r="BL90" s="1319"/>
      <c r="BM90" s="1319" t="s">
        <v>2730</v>
      </c>
      <c r="BN90" s="1319" t="s">
        <v>967</v>
      </c>
      <c r="BO90" s="1319"/>
      <c r="BP90" s="632"/>
      <c r="BQ90" s="78"/>
      <c r="BR90" s="1315"/>
      <c r="BS90" s="1315"/>
      <c r="BT90" s="1315"/>
      <c r="BU90" s="1315"/>
      <c r="BV90" s="1317"/>
      <c r="BW90" s="630"/>
      <c r="BX90" s="630"/>
      <c r="BY90" s="1315"/>
      <c r="BZ90" s="1315"/>
      <c r="CA90" s="1315"/>
      <c r="CB90" s="1315"/>
      <c r="CC90" s="1317"/>
      <c r="CD90" s="462" t="s">
        <v>520</v>
      </c>
      <c r="CE90" s="448" t="s">
        <v>1981</v>
      </c>
      <c r="CF90" s="443" t="s">
        <v>1970</v>
      </c>
      <c r="CG90" s="441"/>
      <c r="CH90" s="441" t="s">
        <v>646</v>
      </c>
      <c r="CI90" s="441"/>
      <c r="CJ90" s="458"/>
      <c r="CK90" s="632"/>
      <c r="CL90" s="1314"/>
      <c r="CM90" s="1315"/>
      <c r="CN90" s="1315"/>
      <c r="CO90" s="1315"/>
      <c r="CP90" s="1315"/>
      <c r="CQ90" s="1317" t="s">
        <v>635</v>
      </c>
      <c r="CR90" s="1325" t="s">
        <v>2058</v>
      </c>
      <c r="CS90" s="1314"/>
      <c r="CT90" s="1315"/>
      <c r="CU90" s="1315"/>
      <c r="CV90" s="1315"/>
      <c r="CW90" s="1315"/>
      <c r="CX90" s="1317"/>
      <c r="CY90" s="632"/>
      <c r="CZ90" s="1314"/>
      <c r="DA90" s="1315"/>
      <c r="DB90" s="1315"/>
      <c r="DC90" s="1315"/>
      <c r="DD90" s="1315"/>
      <c r="DE90" s="638"/>
      <c r="DF90" s="690" t="s">
        <v>520</v>
      </c>
      <c r="DG90" s="630" t="s">
        <v>909</v>
      </c>
      <c r="DH90" s="633" t="s">
        <v>1571</v>
      </c>
      <c r="DI90" s="633"/>
      <c r="DJ90" s="633"/>
      <c r="DK90" s="633" t="s">
        <v>1614</v>
      </c>
      <c r="DL90" s="355"/>
      <c r="DM90" s="690" t="s">
        <v>1005</v>
      </c>
      <c r="DN90" s="630"/>
      <c r="DO90" s="633"/>
      <c r="DP90" s="633"/>
      <c r="DQ90" s="633"/>
      <c r="DR90" s="633"/>
      <c r="DS90" s="355"/>
      <c r="DT90" s="629"/>
      <c r="DU90" s="629"/>
      <c r="DV90" s="633"/>
      <c r="DW90" s="633"/>
      <c r="DX90" s="633"/>
      <c r="DY90" s="633"/>
      <c r="DZ90" s="638"/>
      <c r="EA90" s="632"/>
      <c r="EB90" s="629"/>
      <c r="EC90" s="633"/>
      <c r="ED90" s="633"/>
      <c r="EE90" s="633"/>
      <c r="EF90" s="633"/>
      <c r="EG90" s="638"/>
      <c r="EH90" s="768"/>
      <c r="EI90" s="768"/>
      <c r="EJ90" s="701"/>
      <c r="EK90" s="701"/>
      <c r="EL90" s="701"/>
      <c r="EM90" s="701"/>
      <c r="EN90" s="769"/>
      <c r="EO90" s="596"/>
      <c r="EP90" s="645"/>
      <c r="EQ90" s="645"/>
      <c r="ER90" s="633"/>
      <c r="ES90" s="645"/>
      <c r="ET90" s="633"/>
      <c r="EU90" s="638"/>
      <c r="EV90" s="629" t="s">
        <v>520</v>
      </c>
      <c r="EW90" s="83" t="s">
        <v>909</v>
      </c>
      <c r="EX90" s="83" t="s">
        <v>2042</v>
      </c>
      <c r="EY90" s="633"/>
      <c r="EZ90" s="633"/>
      <c r="FA90" s="633" t="s">
        <v>835</v>
      </c>
      <c r="FB90" s="638"/>
      <c r="FC90" s="659" t="s">
        <v>520</v>
      </c>
      <c r="FD90" s="659" t="s">
        <v>909</v>
      </c>
      <c r="FE90" s="645" t="s">
        <v>2087</v>
      </c>
      <c r="FF90" s="633"/>
      <c r="FG90" s="633"/>
      <c r="FH90" s="645" t="s">
        <v>835</v>
      </c>
      <c r="FI90" s="638"/>
      <c r="FJ90" s="971"/>
      <c r="FK90" s="913"/>
      <c r="FL90" s="1137"/>
      <c r="FM90" s="1137"/>
      <c r="FN90" s="1137"/>
      <c r="FO90" s="1137"/>
      <c r="FP90" s="93"/>
      <c r="FQ90" s="972"/>
      <c r="FR90" s="912"/>
      <c r="FS90" s="905"/>
      <c r="FT90" s="905"/>
      <c r="FU90" s="905"/>
      <c r="FV90" s="905"/>
      <c r="FW90" s="906"/>
      <c r="FX90" s="53" t="s">
        <v>520</v>
      </c>
      <c r="FY90" s="53" t="s">
        <v>909</v>
      </c>
      <c r="FZ90" s="633" t="s">
        <v>997</v>
      </c>
      <c r="GA90" s="633"/>
      <c r="GB90" s="633" t="s">
        <v>2375</v>
      </c>
      <c r="GC90" s="633" t="s">
        <v>835</v>
      </c>
      <c r="GD90" s="638" t="s">
        <v>21</v>
      </c>
      <c r="GE90" s="632"/>
      <c r="GF90" s="629"/>
      <c r="GG90" s="633"/>
      <c r="GH90" s="633"/>
      <c r="GI90" s="633"/>
      <c r="GJ90" s="633"/>
      <c r="GK90" s="638"/>
    </row>
    <row r="91" spans="1:193" ht="57.75" thickBot="1">
      <c r="A91" s="1613"/>
      <c r="B91" s="94"/>
      <c r="C91" s="1283"/>
      <c r="D91" s="1285" t="s">
        <v>393</v>
      </c>
      <c r="E91" s="1282" t="s">
        <v>1005</v>
      </c>
      <c r="F91" s="103"/>
      <c r="G91" s="60"/>
      <c r="H91" s="104"/>
      <c r="I91" s="60" t="s">
        <v>830</v>
      </c>
      <c r="J91" s="60"/>
      <c r="K91" s="165"/>
      <c r="L91" s="652"/>
      <c r="M91" s="663"/>
      <c r="N91" s="1318"/>
      <c r="O91" s="1318"/>
      <c r="P91" s="1318"/>
      <c r="Q91" s="1318"/>
      <c r="R91" s="644"/>
      <c r="S91" s="663"/>
      <c r="T91" s="663"/>
      <c r="U91" s="1318"/>
      <c r="V91" s="1318"/>
      <c r="W91" s="1318"/>
      <c r="X91" s="1318"/>
      <c r="Y91" s="644"/>
      <c r="Z91" s="652" t="s">
        <v>402</v>
      </c>
      <c r="AA91" s="663" t="s">
        <v>402</v>
      </c>
      <c r="AB91" s="1318" t="s">
        <v>402</v>
      </c>
      <c r="AC91" s="1318"/>
      <c r="AD91" s="1318" t="s">
        <v>402</v>
      </c>
      <c r="AE91" s="257"/>
      <c r="AF91" s="644" t="s">
        <v>402</v>
      </c>
      <c r="AG91" s="1304"/>
      <c r="AH91" s="1304"/>
      <c r="AI91" s="893"/>
      <c r="AJ91" s="1304"/>
      <c r="AK91" s="1304"/>
      <c r="AL91" s="1304"/>
      <c r="AM91" s="1603"/>
      <c r="AN91" s="663"/>
      <c r="AO91" s="664"/>
      <c r="AP91" s="1318"/>
      <c r="AQ91" s="1318"/>
      <c r="AR91" s="1318"/>
      <c r="AS91" s="1318"/>
      <c r="AT91" s="674"/>
      <c r="AU91" s="1358"/>
      <c r="AV91" s="664"/>
      <c r="AW91" s="1318"/>
      <c r="AX91" s="1318"/>
      <c r="AY91" s="1318"/>
      <c r="AZ91" s="1318"/>
      <c r="BA91" s="666"/>
      <c r="BB91" s="1494"/>
      <c r="BC91" s="1495"/>
      <c r="BD91" s="1495"/>
      <c r="BE91" s="1495"/>
      <c r="BF91" s="1495"/>
      <c r="BG91" s="1495"/>
      <c r="BH91" s="1496"/>
      <c r="BI91" s="1319"/>
      <c r="BJ91" s="1319"/>
      <c r="BK91" s="1319"/>
      <c r="BL91" s="1319"/>
      <c r="BM91" s="1319"/>
      <c r="BN91" s="1319"/>
      <c r="BO91" s="1319"/>
      <c r="BP91" s="663"/>
      <c r="BQ91" s="663"/>
      <c r="BR91" s="1318"/>
      <c r="BS91" s="1318"/>
      <c r="BT91" s="1318"/>
      <c r="BU91" s="1318"/>
      <c r="BV91" s="644"/>
      <c r="BW91" s="663"/>
      <c r="BX91" s="665"/>
      <c r="BY91" s="1318"/>
      <c r="BZ91" s="1318"/>
      <c r="CA91" s="1318"/>
      <c r="CB91" s="1318"/>
      <c r="CC91" s="644"/>
      <c r="CD91" s="449" t="s">
        <v>393</v>
      </c>
      <c r="CE91" s="449" t="s">
        <v>503</v>
      </c>
      <c r="CF91" s="450" t="s">
        <v>641</v>
      </c>
      <c r="CG91" s="450" t="s">
        <v>642</v>
      </c>
      <c r="CH91" s="450"/>
      <c r="CI91" s="450" t="s">
        <v>628</v>
      </c>
      <c r="CJ91" s="452" t="s">
        <v>643</v>
      </c>
      <c r="CK91" s="663"/>
      <c r="CL91" s="663"/>
      <c r="CM91" s="1318"/>
      <c r="CN91" s="1318"/>
      <c r="CO91" s="1318"/>
      <c r="CP91" s="1318"/>
      <c r="CQ91" s="644"/>
      <c r="CR91" s="1325" t="s">
        <v>2058</v>
      </c>
      <c r="CS91" s="663"/>
      <c r="CT91" s="1318"/>
      <c r="CU91" s="1318"/>
      <c r="CV91" s="1318"/>
      <c r="CW91" s="1318"/>
      <c r="CX91" s="644"/>
      <c r="CY91" s="663"/>
      <c r="CZ91" s="663"/>
      <c r="DA91" s="1318"/>
      <c r="DB91" s="1318"/>
      <c r="DC91" s="1318"/>
      <c r="DD91" s="1318"/>
      <c r="DE91" s="644"/>
      <c r="DF91" s="652"/>
      <c r="DG91" s="663"/>
      <c r="DH91" s="653"/>
      <c r="DI91" s="653"/>
      <c r="DJ91" s="653"/>
      <c r="DK91" s="653"/>
      <c r="DL91" s="644"/>
      <c r="DM91" s="652"/>
      <c r="DN91" s="663"/>
      <c r="DO91" s="653"/>
      <c r="DP91" s="653"/>
      <c r="DQ91" s="653"/>
      <c r="DR91" s="653"/>
      <c r="DS91" s="644"/>
      <c r="DT91" s="663"/>
      <c r="DU91" s="664"/>
      <c r="DV91" s="653"/>
      <c r="DW91" s="653"/>
      <c r="DX91" s="653"/>
      <c r="DY91" s="653"/>
      <c r="DZ91" s="644"/>
      <c r="EA91" s="663"/>
      <c r="EB91" s="663"/>
      <c r="EC91" s="653"/>
      <c r="ED91" s="653"/>
      <c r="EE91" s="653"/>
      <c r="EF91" s="653"/>
      <c r="EG91" s="644"/>
      <c r="EH91" s="663"/>
      <c r="EI91" s="663"/>
      <c r="EJ91" s="653"/>
      <c r="EK91" s="653"/>
      <c r="EL91" s="653"/>
      <c r="EM91" s="653"/>
      <c r="EN91" s="713"/>
      <c r="EO91" s="597"/>
      <c r="EP91" s="1253"/>
      <c r="EQ91" s="653"/>
      <c r="ER91" s="1253"/>
      <c r="ES91" s="653"/>
      <c r="ET91" s="653"/>
      <c r="EU91" s="644"/>
      <c r="EV91" s="663"/>
      <c r="EW91" s="96"/>
      <c r="EX91" s="96"/>
      <c r="EY91" s="653"/>
      <c r="EZ91" s="653"/>
      <c r="FA91" s="653"/>
      <c r="FB91" s="644"/>
      <c r="FC91" s="653"/>
      <c r="FD91" s="653"/>
      <c r="FE91" s="653"/>
      <c r="FF91" s="653"/>
      <c r="FG91" s="653"/>
      <c r="FH91" s="653"/>
      <c r="FI91" s="644"/>
      <c r="FJ91" s="932"/>
      <c r="FK91" s="932"/>
      <c r="FL91" s="908"/>
      <c r="FM91" s="908"/>
      <c r="FN91" s="908"/>
      <c r="FO91" s="908"/>
      <c r="FP91" s="933"/>
      <c r="FQ91" s="934"/>
      <c r="FR91" s="934"/>
      <c r="FS91" s="909"/>
      <c r="FT91" s="909"/>
      <c r="FU91" s="909"/>
      <c r="FV91" s="909"/>
      <c r="FW91" s="911"/>
      <c r="FX91" s="663"/>
      <c r="FY91" s="663"/>
      <c r="FZ91" s="550"/>
      <c r="GA91" s="548"/>
      <c r="GB91" s="548"/>
      <c r="GC91" s="550"/>
      <c r="GD91" s="644"/>
      <c r="GE91" s="663"/>
      <c r="GF91" s="663"/>
      <c r="GG91" s="653"/>
      <c r="GH91" s="653"/>
      <c r="GI91" s="653"/>
      <c r="GJ91" s="653"/>
      <c r="GK91" s="644"/>
    </row>
    <row r="92" spans="1:193" ht="371.25" customHeight="1" thickBot="1">
      <c r="A92" s="1600" t="s">
        <v>1929</v>
      </c>
      <c r="B92" s="1291" t="s">
        <v>2822</v>
      </c>
      <c r="C92" s="1292" t="s">
        <v>348</v>
      </c>
      <c r="D92" s="1293" t="s">
        <v>522</v>
      </c>
      <c r="E92" s="1290" t="s">
        <v>522</v>
      </c>
      <c r="F92" s="1290" t="s">
        <v>907</v>
      </c>
      <c r="G92" s="119" t="s">
        <v>1684</v>
      </c>
      <c r="H92" s="119"/>
      <c r="I92" s="119" t="s">
        <v>830</v>
      </c>
      <c r="J92" s="119"/>
      <c r="K92" s="166"/>
      <c r="L92" s="682" t="s">
        <v>522</v>
      </c>
      <c r="M92" s="683" t="s">
        <v>1443</v>
      </c>
      <c r="N92" s="700" t="s">
        <v>840</v>
      </c>
      <c r="O92" s="659"/>
      <c r="P92" s="659"/>
      <c r="Q92" s="659"/>
      <c r="R92" s="1188"/>
      <c r="S92" s="683"/>
      <c r="T92" s="683"/>
      <c r="U92" s="659"/>
      <c r="V92" s="659"/>
      <c r="W92" s="659"/>
      <c r="X92" s="659"/>
      <c r="Y92" s="1188"/>
      <c r="Z92" s="682" t="s">
        <v>522</v>
      </c>
      <c r="AA92" s="683" t="s">
        <v>313</v>
      </c>
      <c r="AB92" s="659"/>
      <c r="AC92" s="659"/>
      <c r="AD92" s="659"/>
      <c r="AE92" s="659"/>
      <c r="AF92" s="1188" t="s">
        <v>694</v>
      </c>
      <c r="AG92" s="1304" t="s">
        <v>1005</v>
      </c>
      <c r="AH92" s="1304"/>
      <c r="AI92" s="893"/>
      <c r="AJ92" s="1304"/>
      <c r="AK92" s="1304"/>
      <c r="AL92" s="1304"/>
      <c r="AM92" s="889" t="s">
        <v>1348</v>
      </c>
      <c r="AN92" s="1287" t="s">
        <v>522</v>
      </c>
      <c r="AO92" s="1290" t="s">
        <v>907</v>
      </c>
      <c r="AP92" s="659" t="s">
        <v>2029</v>
      </c>
      <c r="AQ92" s="659"/>
      <c r="AR92" s="659"/>
      <c r="AS92" s="659"/>
      <c r="AT92" s="686" t="s">
        <v>2030</v>
      </c>
      <c r="AU92" s="682" t="s">
        <v>522</v>
      </c>
      <c r="AV92" s="683" t="s">
        <v>2466</v>
      </c>
      <c r="AW92" s="659" t="s">
        <v>2467</v>
      </c>
      <c r="AX92" s="659"/>
      <c r="AY92" s="659"/>
      <c r="AZ92" s="659"/>
      <c r="BA92" s="1188"/>
      <c r="BB92" s="1499" t="s">
        <v>1005</v>
      </c>
      <c r="BC92" s="1500"/>
      <c r="BD92" s="1500"/>
      <c r="BE92" s="1500"/>
      <c r="BF92" s="1500"/>
      <c r="BG92" s="1500"/>
      <c r="BH92" s="1503"/>
      <c r="BI92" s="1319" t="s">
        <v>522</v>
      </c>
      <c r="BJ92" s="1319" t="s">
        <v>2731</v>
      </c>
      <c r="BK92" s="1319" t="s">
        <v>2732</v>
      </c>
      <c r="BL92" s="1319"/>
      <c r="BM92" s="1319"/>
      <c r="BN92" s="1319"/>
      <c r="BO92" s="1319"/>
      <c r="BP92" s="683" t="s">
        <v>522</v>
      </c>
      <c r="BQ92" s="683" t="s">
        <v>313</v>
      </c>
      <c r="BR92" s="700" t="s">
        <v>840</v>
      </c>
      <c r="BS92" s="659"/>
      <c r="BT92" s="659"/>
      <c r="BU92" s="659"/>
      <c r="BV92" s="1188" t="s">
        <v>856</v>
      </c>
      <c r="BW92" s="686" t="s">
        <v>1005</v>
      </c>
      <c r="BX92" s="686"/>
      <c r="BY92" s="659"/>
      <c r="BZ92" s="659"/>
      <c r="CA92" s="659"/>
      <c r="CB92" s="659"/>
      <c r="CC92" s="1188" t="s">
        <v>2611</v>
      </c>
      <c r="CD92" s="860"/>
      <c r="CE92" s="749"/>
      <c r="CF92" s="745"/>
      <c r="CG92" s="745"/>
      <c r="CH92" s="745"/>
      <c r="CI92" s="745"/>
      <c r="CJ92" s="455"/>
      <c r="CK92" s="683"/>
      <c r="CL92" s="683"/>
      <c r="CM92" s="659"/>
      <c r="CN92" s="659"/>
      <c r="CO92" s="659"/>
      <c r="CP92" s="659"/>
      <c r="CQ92" s="1188"/>
      <c r="CR92" s="1325" t="s">
        <v>2058</v>
      </c>
      <c r="CS92" s="683"/>
      <c r="CT92" s="659"/>
      <c r="CU92" s="659"/>
      <c r="CV92" s="659"/>
      <c r="CW92" s="659"/>
      <c r="CX92" s="1188"/>
      <c r="CY92" s="683"/>
      <c r="CZ92" s="683"/>
      <c r="DA92" s="659"/>
      <c r="DB92" s="659"/>
      <c r="DC92" s="659"/>
      <c r="DD92" s="659"/>
      <c r="DE92" s="685"/>
      <c r="DF92" s="650" t="s">
        <v>522</v>
      </c>
      <c r="DG92" s="637" t="s">
        <v>907</v>
      </c>
      <c r="DH92" s="823" t="s">
        <v>1076</v>
      </c>
      <c r="DI92" s="823"/>
      <c r="DJ92" s="823"/>
      <c r="DK92" s="823"/>
      <c r="DL92" s="634"/>
      <c r="DM92" s="650" t="s">
        <v>1005</v>
      </c>
      <c r="DN92" s="637"/>
      <c r="DO92" s="823"/>
      <c r="DP92" s="823"/>
      <c r="DQ92" s="823"/>
      <c r="DR92" s="823"/>
      <c r="DS92" s="634"/>
      <c r="DT92" s="683"/>
      <c r="DU92" s="683"/>
      <c r="DV92" s="659"/>
      <c r="DW92" s="659"/>
      <c r="DX92" s="659"/>
      <c r="DY92" s="659"/>
      <c r="DZ92" s="685"/>
      <c r="EA92" s="683"/>
      <c r="EB92" s="683"/>
      <c r="EC92" s="659"/>
      <c r="ED92" s="659"/>
      <c r="EE92" s="659"/>
      <c r="EF92" s="659"/>
      <c r="EG92" s="685" t="s">
        <v>908</v>
      </c>
      <c r="EH92" s="683"/>
      <c r="EI92" s="683"/>
      <c r="EJ92" s="659"/>
      <c r="EK92" s="659"/>
      <c r="EL92" s="659"/>
      <c r="EM92" s="659"/>
      <c r="EN92" s="726" t="s">
        <v>1539</v>
      </c>
      <c r="EO92" s="596" t="s">
        <v>522</v>
      </c>
      <c r="EP92" s="645" t="s">
        <v>907</v>
      </c>
      <c r="EQ92" s="645" t="s">
        <v>1651</v>
      </c>
      <c r="ER92" s="659"/>
      <c r="ES92" s="645" t="s">
        <v>830</v>
      </c>
      <c r="ET92" s="659"/>
      <c r="EU92" s="643"/>
      <c r="EV92" s="683" t="s">
        <v>522</v>
      </c>
      <c r="EW92" s="660" t="s">
        <v>954</v>
      </c>
      <c r="EX92" s="660" t="s">
        <v>955</v>
      </c>
      <c r="EY92" s="659"/>
      <c r="EZ92" s="659"/>
      <c r="FA92" s="659"/>
      <c r="FB92" s="685" t="s">
        <v>599</v>
      </c>
      <c r="FC92" s="645" t="s">
        <v>522</v>
      </c>
      <c r="FD92" s="645" t="s">
        <v>907</v>
      </c>
      <c r="FE92" s="645" t="s">
        <v>2088</v>
      </c>
      <c r="FF92" s="645"/>
      <c r="FG92" s="645"/>
      <c r="FH92" s="645"/>
      <c r="FI92" s="596" t="s">
        <v>2121</v>
      </c>
      <c r="FJ92" s="959"/>
      <c r="FK92" s="959"/>
      <c r="FL92" s="478"/>
      <c r="FM92" s="478"/>
      <c r="FN92" s="478"/>
      <c r="FO92" s="478"/>
      <c r="FP92" s="960"/>
      <c r="FQ92" s="917"/>
      <c r="FR92" s="917"/>
      <c r="FS92" s="914"/>
      <c r="FT92" s="914"/>
      <c r="FU92" s="914"/>
      <c r="FV92" s="914"/>
      <c r="FW92" s="918"/>
      <c r="FX92" s="683" t="s">
        <v>522</v>
      </c>
      <c r="FY92" s="683" t="s">
        <v>596</v>
      </c>
      <c r="FZ92" s="559" t="s">
        <v>1842</v>
      </c>
      <c r="GA92" s="659"/>
      <c r="GB92" s="659"/>
      <c r="GC92" s="659"/>
      <c r="GD92" s="685" t="s">
        <v>600</v>
      </c>
      <c r="GE92" s="683" t="s">
        <v>522</v>
      </c>
      <c r="GF92" s="683" t="s">
        <v>907</v>
      </c>
      <c r="GG92" s="633" t="s">
        <v>2134</v>
      </c>
      <c r="GH92" s="659"/>
      <c r="GI92" s="659"/>
      <c r="GJ92" s="659"/>
      <c r="GK92" s="685"/>
    </row>
    <row r="93" spans="1:193" ht="104.25" thickBot="1">
      <c r="A93" s="1608"/>
      <c r="B93" s="1349" t="s">
        <v>2826</v>
      </c>
      <c r="C93" s="1351" t="s">
        <v>1930</v>
      </c>
      <c r="D93" s="1352" t="s">
        <v>522</v>
      </c>
      <c r="E93" s="1016" t="s">
        <v>522</v>
      </c>
      <c r="F93" s="708" t="s">
        <v>907</v>
      </c>
      <c r="G93" s="119" t="s">
        <v>1684</v>
      </c>
      <c r="H93" s="73"/>
      <c r="I93" s="73"/>
      <c r="J93" s="73"/>
      <c r="K93" s="169"/>
      <c r="L93" s="70"/>
      <c r="M93" s="1350"/>
      <c r="N93" s="1353"/>
      <c r="O93" s="645"/>
      <c r="P93" s="645"/>
      <c r="Q93" s="645"/>
      <c r="R93" s="643"/>
      <c r="S93" s="1350"/>
      <c r="T93" s="1350"/>
      <c r="U93" s="645"/>
      <c r="V93" s="645"/>
      <c r="W93" s="645"/>
      <c r="X93" s="645"/>
      <c r="Y93" s="643"/>
      <c r="Z93" s="70"/>
      <c r="AA93" s="1350"/>
      <c r="AB93" s="645"/>
      <c r="AC93" s="645"/>
      <c r="AD93" s="645"/>
      <c r="AE93" s="645"/>
      <c r="AF93" s="643"/>
      <c r="AG93" s="1304"/>
      <c r="AH93" s="1304"/>
      <c r="AI93" s="893"/>
      <c r="AJ93" s="1304"/>
      <c r="AK93" s="1304"/>
      <c r="AL93" s="1304"/>
      <c r="AM93" s="889"/>
      <c r="AN93" s="699"/>
      <c r="AO93" s="1350"/>
      <c r="AP93" s="645"/>
      <c r="AQ93" s="645"/>
      <c r="AR93" s="645"/>
      <c r="AS93" s="645"/>
      <c r="AT93" s="654"/>
      <c r="AU93" s="70" t="s">
        <v>1005</v>
      </c>
      <c r="AV93" s="1350"/>
      <c r="AW93" s="645"/>
      <c r="AX93" s="645"/>
      <c r="AY93" s="645"/>
      <c r="AZ93" s="645"/>
      <c r="BA93" s="643"/>
      <c r="BB93" s="1508"/>
      <c r="BC93" s="538"/>
      <c r="BD93" s="538"/>
      <c r="BE93" s="538"/>
      <c r="BF93" s="538"/>
      <c r="BG93" s="538"/>
      <c r="BH93" s="1507"/>
      <c r="BI93" s="1319" t="s">
        <v>1005</v>
      </c>
      <c r="BJ93" s="1319"/>
      <c r="BK93" s="1319"/>
      <c r="BL93" s="1319"/>
      <c r="BM93" s="1319"/>
      <c r="BN93" s="1319"/>
      <c r="BO93" s="1319"/>
      <c r="BP93" s="1350"/>
      <c r="BQ93" s="1350"/>
      <c r="BR93" s="1353"/>
      <c r="BS93" s="645"/>
      <c r="BT93" s="645"/>
      <c r="BU93" s="645"/>
      <c r="BV93" s="643"/>
      <c r="BW93" s="654"/>
      <c r="BX93" s="654"/>
      <c r="BY93" s="645"/>
      <c r="BZ93" s="645"/>
      <c r="CA93" s="645"/>
      <c r="CB93" s="645"/>
      <c r="CC93" s="643"/>
      <c r="CD93" s="860"/>
      <c r="CE93" s="442"/>
      <c r="CF93" s="443"/>
      <c r="CG93" s="443"/>
      <c r="CH93" s="443"/>
      <c r="CI93" s="443"/>
      <c r="CJ93" s="456"/>
      <c r="CK93" s="1350"/>
      <c r="CL93" s="1350"/>
      <c r="CM93" s="645"/>
      <c r="CN93" s="645"/>
      <c r="CO93" s="645"/>
      <c r="CP93" s="645"/>
      <c r="CQ93" s="643"/>
      <c r="CR93" s="1325" t="s">
        <v>2058</v>
      </c>
      <c r="CS93" s="1350"/>
      <c r="CT93" s="645"/>
      <c r="CU93" s="645"/>
      <c r="CV93" s="645"/>
      <c r="CW93" s="645"/>
      <c r="CX93" s="643"/>
      <c r="CY93" s="1350"/>
      <c r="CZ93" s="1350"/>
      <c r="DA93" s="645"/>
      <c r="DB93" s="645"/>
      <c r="DC93" s="645"/>
      <c r="DD93" s="645"/>
      <c r="DE93" s="643"/>
      <c r="DF93" s="650"/>
      <c r="DG93" s="637"/>
      <c r="DH93" s="823"/>
      <c r="DI93" s="823"/>
      <c r="DJ93" s="823"/>
      <c r="DK93" s="823"/>
      <c r="DL93" s="634"/>
      <c r="DM93" s="650" t="s">
        <v>1005</v>
      </c>
      <c r="DN93" s="637"/>
      <c r="DO93" s="823"/>
      <c r="DP93" s="823"/>
      <c r="DQ93" s="823"/>
      <c r="DR93" s="823"/>
      <c r="DS93" s="634"/>
      <c r="DT93" s="642"/>
      <c r="DU93" s="642"/>
      <c r="DV93" s="645"/>
      <c r="DW93" s="645"/>
      <c r="DX93" s="645"/>
      <c r="DY93" s="645"/>
      <c r="DZ93" s="643"/>
      <c r="EA93" s="642"/>
      <c r="EB93" s="642"/>
      <c r="EC93" s="645"/>
      <c r="ED93" s="645"/>
      <c r="EE93" s="645"/>
      <c r="EF93" s="645"/>
      <c r="EG93" s="643"/>
      <c r="EH93" s="642" t="s">
        <v>522</v>
      </c>
      <c r="EI93" s="683" t="s">
        <v>907</v>
      </c>
      <c r="EJ93" s="659" t="s">
        <v>2054</v>
      </c>
      <c r="EK93" s="645"/>
      <c r="EL93" s="645"/>
      <c r="EM93" s="645"/>
      <c r="EN93" s="719"/>
      <c r="EO93" s="599" t="s">
        <v>522</v>
      </c>
      <c r="EP93" s="708" t="s">
        <v>2406</v>
      </c>
      <c r="EQ93" s="659" t="s">
        <v>1684</v>
      </c>
      <c r="ER93" s="633"/>
      <c r="ES93" s="633"/>
      <c r="ET93" s="633"/>
      <c r="EU93" s="638"/>
      <c r="EV93" s="683" t="s">
        <v>522</v>
      </c>
      <c r="EW93" s="660" t="s">
        <v>954</v>
      </c>
      <c r="EX93" s="660" t="s">
        <v>955</v>
      </c>
      <c r="EY93" s="659"/>
      <c r="EZ93" s="659"/>
      <c r="FA93" s="659"/>
      <c r="FB93" s="643"/>
      <c r="FC93" s="679" t="s">
        <v>522</v>
      </c>
      <c r="FD93" s="679" t="s">
        <v>907</v>
      </c>
      <c r="FE93" s="679" t="s">
        <v>2088</v>
      </c>
      <c r="FF93" s="645"/>
      <c r="FG93" s="645"/>
      <c r="FH93" s="645"/>
      <c r="FI93" s="643"/>
      <c r="FJ93" s="481"/>
      <c r="FK93" s="481"/>
      <c r="FL93" s="1138"/>
      <c r="FM93" s="1138"/>
      <c r="FN93" s="1138"/>
      <c r="FO93" s="1138"/>
      <c r="FP93" s="963"/>
      <c r="FQ93" s="919"/>
      <c r="FR93" s="919"/>
      <c r="FS93" s="920"/>
      <c r="FT93" s="920"/>
      <c r="FU93" s="920"/>
      <c r="FV93" s="920"/>
      <c r="FW93" s="921"/>
      <c r="FX93" s="642"/>
      <c r="FY93" s="642"/>
      <c r="FZ93" s="569"/>
      <c r="GA93" s="645"/>
      <c r="GB93" s="645"/>
      <c r="GC93" s="645"/>
      <c r="GD93" s="643"/>
      <c r="GE93" s="683" t="s">
        <v>522</v>
      </c>
      <c r="GF93" s="683" t="s">
        <v>907</v>
      </c>
      <c r="GG93" s="633" t="s">
        <v>2135</v>
      </c>
      <c r="GH93" s="645"/>
      <c r="GI93" s="645"/>
      <c r="GJ93" s="645"/>
      <c r="GK93" s="643"/>
    </row>
    <row r="94" spans="1:193" ht="104.25" thickBot="1">
      <c r="A94" s="1608"/>
      <c r="B94" s="1349" t="s">
        <v>2825</v>
      </c>
      <c r="C94" s="1351" t="s">
        <v>211</v>
      </c>
      <c r="D94" s="1352" t="s">
        <v>522</v>
      </c>
      <c r="E94" s="1348" t="s">
        <v>522</v>
      </c>
      <c r="F94" s="1348" t="s">
        <v>907</v>
      </c>
      <c r="G94" s="73" t="s">
        <v>1684</v>
      </c>
      <c r="H94" s="73"/>
      <c r="I94" s="73"/>
      <c r="J94" s="73"/>
      <c r="K94" s="169"/>
      <c r="L94" s="70"/>
      <c r="M94" s="1350"/>
      <c r="N94" s="645"/>
      <c r="O94" s="645"/>
      <c r="P94" s="645"/>
      <c r="Q94" s="645"/>
      <c r="R94" s="643"/>
      <c r="S94" s="1350"/>
      <c r="T94" s="1350"/>
      <c r="U94" s="645"/>
      <c r="V94" s="645"/>
      <c r="W94" s="645"/>
      <c r="X94" s="645"/>
      <c r="Y94" s="643"/>
      <c r="Z94" s="70"/>
      <c r="AA94" s="1350"/>
      <c r="AB94" s="645"/>
      <c r="AC94" s="645"/>
      <c r="AD94" s="645"/>
      <c r="AE94" s="645"/>
      <c r="AF94" s="643"/>
      <c r="AG94" s="1304" t="s">
        <v>1005</v>
      </c>
      <c r="AH94" s="1304"/>
      <c r="AI94" s="1304"/>
      <c r="AJ94" s="1304"/>
      <c r="AK94" s="1304"/>
      <c r="AL94" s="1304"/>
      <c r="AM94" s="889" t="s">
        <v>1348</v>
      </c>
      <c r="AN94" s="1350" t="s">
        <v>1005</v>
      </c>
      <c r="AO94" s="1350"/>
      <c r="AP94" s="645"/>
      <c r="AQ94" s="645"/>
      <c r="AR94" s="645"/>
      <c r="AS94" s="645"/>
      <c r="AT94" s="654"/>
      <c r="AU94" s="70" t="s">
        <v>1005</v>
      </c>
      <c r="AV94" s="1350"/>
      <c r="AW94" s="645"/>
      <c r="AX94" s="645"/>
      <c r="AY94" s="645"/>
      <c r="AZ94" s="645"/>
      <c r="BA94" s="643"/>
      <c r="BB94" s="1508" t="s">
        <v>1005</v>
      </c>
      <c r="BC94" s="538"/>
      <c r="BD94" s="538"/>
      <c r="BE94" s="538"/>
      <c r="BF94" s="538"/>
      <c r="BG94" s="538"/>
      <c r="BH94" s="1515"/>
      <c r="BI94" s="1319" t="s">
        <v>1005</v>
      </c>
      <c r="BJ94" s="1319"/>
      <c r="BK94" s="1319"/>
      <c r="BL94" s="1319"/>
      <c r="BM94" s="1319"/>
      <c r="BN94" s="1319"/>
      <c r="BO94" s="1319"/>
      <c r="BP94" s="1350"/>
      <c r="BQ94" s="1350"/>
      <c r="BR94" s="645"/>
      <c r="BS94" s="645"/>
      <c r="BT94" s="645"/>
      <c r="BU94" s="645"/>
      <c r="BV94" s="643"/>
      <c r="BW94" s="654" t="s">
        <v>1005</v>
      </c>
      <c r="BX94" s="654"/>
      <c r="BY94" s="645"/>
      <c r="BZ94" s="645"/>
      <c r="CA94" s="645"/>
      <c r="CB94" s="645"/>
      <c r="CC94" s="643"/>
      <c r="CD94" s="860"/>
      <c r="CE94" s="442"/>
      <c r="CF94" s="443"/>
      <c r="CG94" s="443"/>
      <c r="CH94" s="443"/>
      <c r="CI94" s="443"/>
      <c r="CJ94" s="456"/>
      <c r="CK94" s="1350" t="s">
        <v>1005</v>
      </c>
      <c r="CL94" s="1350"/>
      <c r="CM94" s="645"/>
      <c r="CN94" s="645"/>
      <c r="CO94" s="645"/>
      <c r="CP94" s="645"/>
      <c r="CQ94" s="643"/>
      <c r="CR94" s="1325" t="s">
        <v>2058</v>
      </c>
      <c r="CS94" s="1350"/>
      <c r="CT94" s="645"/>
      <c r="CU94" s="645"/>
      <c r="CV94" s="645"/>
      <c r="CW94" s="645"/>
      <c r="CX94" s="643"/>
      <c r="CY94" s="1350"/>
      <c r="CZ94" s="1350"/>
      <c r="DA94" s="645"/>
      <c r="DB94" s="645"/>
      <c r="DC94" s="645"/>
      <c r="DD94" s="645"/>
      <c r="DE94" s="643" t="s">
        <v>1790</v>
      </c>
      <c r="DF94" s="650" t="s">
        <v>1005</v>
      </c>
      <c r="DG94" s="637"/>
      <c r="DH94" s="823"/>
      <c r="DI94" s="823"/>
      <c r="DJ94" s="823"/>
      <c r="DK94" s="823"/>
      <c r="DL94" s="634"/>
      <c r="DM94" s="650" t="s">
        <v>1005</v>
      </c>
      <c r="DN94" s="637"/>
      <c r="DO94" s="823"/>
      <c r="DP94" s="823"/>
      <c r="DQ94" s="823"/>
      <c r="DR94" s="823"/>
      <c r="DS94" s="634"/>
      <c r="DT94" s="642"/>
      <c r="DU94" s="642"/>
      <c r="DV94" s="645"/>
      <c r="DW94" s="645"/>
      <c r="DX94" s="645"/>
      <c r="DY94" s="645"/>
      <c r="DZ94" s="643"/>
      <c r="EA94" s="642"/>
      <c r="EB94" s="642"/>
      <c r="EC94" s="645"/>
      <c r="ED94" s="645"/>
      <c r="EE94" s="645"/>
      <c r="EF94" s="645"/>
      <c r="EG94" s="643"/>
      <c r="EH94" s="747" t="s">
        <v>1005</v>
      </c>
      <c r="EI94" s="642"/>
      <c r="EJ94" s="645"/>
      <c r="EK94" s="645"/>
      <c r="EL94" s="645"/>
      <c r="EM94" s="645"/>
      <c r="EN94" s="719"/>
      <c r="EO94" s="594" t="s">
        <v>1005</v>
      </c>
      <c r="EP94" s="1262"/>
      <c r="EQ94" s="670"/>
      <c r="ER94" s="1262"/>
      <c r="ES94" s="670" t="s">
        <v>830</v>
      </c>
      <c r="ET94" s="670" t="s">
        <v>830</v>
      </c>
      <c r="EU94" s="638"/>
      <c r="EV94" s="642" t="s">
        <v>1005</v>
      </c>
      <c r="EW94" s="121"/>
      <c r="EX94" s="121"/>
      <c r="EY94" s="645"/>
      <c r="EZ94" s="645"/>
      <c r="FA94" s="645"/>
      <c r="FB94" s="643"/>
      <c r="FC94" s="679" t="s">
        <v>1005</v>
      </c>
      <c r="FD94" s="679"/>
      <c r="FE94" s="679"/>
      <c r="FF94" s="645"/>
      <c r="FG94" s="645"/>
      <c r="FH94" s="645"/>
      <c r="FI94" s="643"/>
      <c r="FJ94" s="481"/>
      <c r="FK94" s="481"/>
      <c r="FL94" s="1138"/>
      <c r="FM94" s="1138"/>
      <c r="FN94" s="1138"/>
      <c r="FO94" s="1138"/>
      <c r="FP94" s="963"/>
      <c r="FQ94" s="919"/>
      <c r="FR94" s="919"/>
      <c r="FS94" s="920"/>
      <c r="FT94" s="920"/>
      <c r="FU94" s="920"/>
      <c r="FV94" s="920"/>
      <c r="FW94" s="921"/>
      <c r="FX94" s="642"/>
      <c r="FY94" s="642"/>
      <c r="FZ94" s="645"/>
      <c r="GA94" s="645"/>
      <c r="GB94" s="645"/>
      <c r="GC94" s="645"/>
      <c r="GD94" s="643"/>
      <c r="GE94" s="642" t="s">
        <v>522</v>
      </c>
      <c r="GF94" s="642" t="s">
        <v>907</v>
      </c>
      <c r="GG94" s="633" t="s">
        <v>2135</v>
      </c>
      <c r="GH94" s="645"/>
      <c r="GI94" s="645"/>
      <c r="GJ94" s="645"/>
      <c r="GK94" s="643"/>
    </row>
    <row r="95" spans="1:193" ht="257.25" thickBot="1">
      <c r="A95" s="1608"/>
      <c r="B95" s="1349" t="s">
        <v>2823</v>
      </c>
      <c r="C95" s="1351" t="s">
        <v>212</v>
      </c>
      <c r="D95" s="1352" t="s">
        <v>522</v>
      </c>
      <c r="E95" s="1348" t="s">
        <v>522</v>
      </c>
      <c r="F95" s="1348" t="s">
        <v>907</v>
      </c>
      <c r="G95" s="73" t="s">
        <v>1684</v>
      </c>
      <c r="H95" s="73"/>
      <c r="I95" s="73"/>
      <c r="J95" s="73"/>
      <c r="K95" s="169"/>
      <c r="L95" s="70"/>
      <c r="M95" s="1350"/>
      <c r="N95" s="645"/>
      <c r="O95" s="645"/>
      <c r="P95" s="645"/>
      <c r="Q95" s="645"/>
      <c r="R95" s="643"/>
      <c r="S95" s="1350"/>
      <c r="T95" s="1350"/>
      <c r="U95" s="645"/>
      <c r="V95" s="645"/>
      <c r="W95" s="645"/>
      <c r="X95" s="645"/>
      <c r="Y95" s="643"/>
      <c r="Z95" s="70"/>
      <c r="AA95" s="1350"/>
      <c r="AB95" s="645"/>
      <c r="AC95" s="645"/>
      <c r="AD95" s="645"/>
      <c r="AE95" s="645"/>
      <c r="AF95" s="643"/>
      <c r="AG95" s="1304" t="s">
        <v>1005</v>
      </c>
      <c r="AH95" s="1304"/>
      <c r="AI95" s="1304"/>
      <c r="AJ95" s="893"/>
      <c r="AK95" s="893"/>
      <c r="AL95" s="893"/>
      <c r="AM95" s="889" t="s">
        <v>1348</v>
      </c>
      <c r="AN95" s="1350"/>
      <c r="AO95" s="1350"/>
      <c r="AP95" s="645"/>
      <c r="AQ95" s="645"/>
      <c r="AR95" s="645"/>
      <c r="AS95" s="645"/>
      <c r="AT95" s="654"/>
      <c r="AU95" s="682" t="s">
        <v>522</v>
      </c>
      <c r="AV95" s="683" t="s">
        <v>2466</v>
      </c>
      <c r="AW95" s="659" t="s">
        <v>2467</v>
      </c>
      <c r="AX95" s="645"/>
      <c r="AY95" s="645"/>
      <c r="AZ95" s="645"/>
      <c r="BA95" s="643"/>
      <c r="BB95" s="1508" t="s">
        <v>1005</v>
      </c>
      <c r="BC95" s="538"/>
      <c r="BD95" s="538"/>
      <c r="BE95" s="538"/>
      <c r="BF95" s="538"/>
      <c r="BG95" s="538"/>
      <c r="BH95" s="1515"/>
      <c r="BI95" s="1319" t="s">
        <v>522</v>
      </c>
      <c r="BJ95" s="1319" t="s">
        <v>2733</v>
      </c>
      <c r="BK95" s="1319" t="s">
        <v>2734</v>
      </c>
      <c r="BL95" s="1319"/>
      <c r="BM95" s="1319"/>
      <c r="BN95" s="1319"/>
      <c r="BO95" s="1319"/>
      <c r="BP95" s="1350"/>
      <c r="BQ95" s="1350"/>
      <c r="BR95" s="645"/>
      <c r="BS95" s="645"/>
      <c r="BT95" s="645"/>
      <c r="BU95" s="645"/>
      <c r="BV95" s="643"/>
      <c r="BW95" s="654"/>
      <c r="BX95" s="654"/>
      <c r="BY95" s="645"/>
      <c r="BZ95" s="645"/>
      <c r="CA95" s="645"/>
      <c r="CB95" s="645"/>
      <c r="CC95" s="643"/>
      <c r="CD95" s="860"/>
      <c r="CE95" s="442"/>
      <c r="CF95" s="443"/>
      <c r="CG95" s="443"/>
      <c r="CH95" s="443"/>
      <c r="CI95" s="443"/>
      <c r="CJ95" s="456"/>
      <c r="CK95" s="1350"/>
      <c r="CL95" s="1350"/>
      <c r="CM95" s="645"/>
      <c r="CN95" s="645"/>
      <c r="CO95" s="645"/>
      <c r="CP95" s="645"/>
      <c r="CQ95" s="643"/>
      <c r="CR95" s="1325" t="s">
        <v>2058</v>
      </c>
      <c r="CS95" s="1350"/>
      <c r="CT95" s="645"/>
      <c r="CU95" s="645"/>
      <c r="CV95" s="645"/>
      <c r="CW95" s="645"/>
      <c r="CX95" s="643"/>
      <c r="CY95" s="1350"/>
      <c r="CZ95" s="1350"/>
      <c r="DA95" s="645"/>
      <c r="DB95" s="645"/>
      <c r="DC95" s="645"/>
      <c r="DD95" s="645"/>
      <c r="DE95" s="643"/>
      <c r="DF95" s="650" t="s">
        <v>522</v>
      </c>
      <c r="DG95" s="637" t="s">
        <v>907</v>
      </c>
      <c r="DH95" s="823" t="s">
        <v>1572</v>
      </c>
      <c r="DI95" s="823"/>
      <c r="DJ95" s="823"/>
      <c r="DK95" s="823"/>
      <c r="DL95" s="634"/>
      <c r="DM95" s="650"/>
      <c r="DN95" s="637"/>
      <c r="DO95" s="823"/>
      <c r="DP95" s="823"/>
      <c r="DQ95" s="823"/>
      <c r="DR95" s="823"/>
      <c r="DS95" s="1186" t="s">
        <v>2348</v>
      </c>
      <c r="DT95" s="642"/>
      <c r="DU95" s="642"/>
      <c r="DV95" s="645"/>
      <c r="DW95" s="645"/>
      <c r="DX95" s="645"/>
      <c r="DY95" s="645"/>
      <c r="DZ95" s="643"/>
      <c r="EA95" s="642"/>
      <c r="EB95" s="642"/>
      <c r="EC95" s="645"/>
      <c r="ED95" s="645"/>
      <c r="EE95" s="645"/>
      <c r="EF95" s="645"/>
      <c r="EG95" s="643"/>
      <c r="EH95" s="642"/>
      <c r="EI95" s="683"/>
      <c r="EJ95" s="659"/>
      <c r="EK95" s="645"/>
      <c r="EL95" s="645"/>
      <c r="EM95" s="645"/>
      <c r="EN95" s="726" t="s">
        <v>1539</v>
      </c>
      <c r="EO95" s="1269" t="s">
        <v>522</v>
      </c>
      <c r="EP95" s="708" t="s">
        <v>2406</v>
      </c>
      <c r="EQ95" s="1190" t="s">
        <v>1651</v>
      </c>
      <c r="ER95" s="1190"/>
      <c r="ES95" s="1190" t="s">
        <v>830</v>
      </c>
      <c r="ET95" s="1190"/>
      <c r="EU95" s="676"/>
      <c r="EV95" s="642" t="s">
        <v>522</v>
      </c>
      <c r="EW95" s="121" t="s">
        <v>954</v>
      </c>
      <c r="EX95" s="121" t="s">
        <v>955</v>
      </c>
      <c r="EY95" s="645"/>
      <c r="EZ95" s="645"/>
      <c r="FA95" s="645"/>
      <c r="FB95" s="144" t="s">
        <v>599</v>
      </c>
      <c r="FC95" s="679" t="s">
        <v>1005</v>
      </c>
      <c r="FD95" s="679"/>
      <c r="FE95" s="679"/>
      <c r="FF95" s="645"/>
      <c r="FG95" s="645"/>
      <c r="FH95" s="645"/>
      <c r="FI95" s="643"/>
      <c r="FJ95" s="481"/>
      <c r="FK95" s="481"/>
      <c r="FL95" s="1138"/>
      <c r="FM95" s="1138"/>
      <c r="FN95" s="1138"/>
      <c r="FO95" s="1138"/>
      <c r="FP95" s="963"/>
      <c r="FQ95" s="919"/>
      <c r="FR95" s="919"/>
      <c r="FS95" s="920"/>
      <c r="FT95" s="920"/>
      <c r="FU95" s="920"/>
      <c r="FV95" s="920"/>
      <c r="FW95" s="921"/>
      <c r="FX95" s="642"/>
      <c r="FY95" s="642"/>
      <c r="FZ95" s="645"/>
      <c r="GA95" s="645"/>
      <c r="GB95" s="645"/>
      <c r="GC95" s="645"/>
      <c r="GD95" s="643"/>
      <c r="GE95" s="642" t="s">
        <v>522</v>
      </c>
      <c r="GF95" s="642" t="s">
        <v>907</v>
      </c>
      <c r="GG95" s="633" t="s">
        <v>2135</v>
      </c>
      <c r="GH95" s="645"/>
      <c r="GI95" s="645"/>
      <c r="GJ95" s="645"/>
      <c r="GK95" s="643"/>
    </row>
    <row r="96" spans="1:193" ht="104.25" thickBot="1">
      <c r="A96" s="1601"/>
      <c r="B96" s="1294" t="s">
        <v>2824</v>
      </c>
      <c r="C96" s="1336" t="s">
        <v>213</v>
      </c>
      <c r="D96" s="1339" t="s">
        <v>522</v>
      </c>
      <c r="E96" s="1309" t="s">
        <v>522</v>
      </c>
      <c r="F96" s="1309" t="s">
        <v>907</v>
      </c>
      <c r="G96" s="1296" t="s">
        <v>1684</v>
      </c>
      <c r="H96" s="1296"/>
      <c r="I96" s="1296"/>
      <c r="J96" s="1296"/>
      <c r="K96" s="1299"/>
      <c r="L96" s="1316"/>
      <c r="M96" s="1310"/>
      <c r="N96" s="1312"/>
      <c r="O96" s="1312"/>
      <c r="P96" s="1312"/>
      <c r="Q96" s="1312"/>
      <c r="R96" s="1308"/>
      <c r="S96" s="1310"/>
      <c r="T96" s="1310"/>
      <c r="U96" s="1312"/>
      <c r="V96" s="1312"/>
      <c r="W96" s="1312"/>
      <c r="X96" s="1312"/>
      <c r="Y96" s="1308"/>
      <c r="Z96" s="1316"/>
      <c r="AA96" s="1310"/>
      <c r="AB96" s="1312"/>
      <c r="AC96" s="1312"/>
      <c r="AD96" s="1312"/>
      <c r="AE96" s="1312"/>
      <c r="AF96" s="1308"/>
      <c r="AG96" s="1304" t="s">
        <v>1005</v>
      </c>
      <c r="AH96" s="1304"/>
      <c r="AI96" s="1304"/>
      <c r="AJ96" s="893"/>
      <c r="AK96" s="893"/>
      <c r="AL96" s="893"/>
      <c r="AM96" s="889" t="s">
        <v>1348</v>
      </c>
      <c r="AN96" s="1310" t="s">
        <v>1005</v>
      </c>
      <c r="AO96" s="1310"/>
      <c r="AP96" s="1312"/>
      <c r="AQ96" s="1312"/>
      <c r="AR96" s="1312"/>
      <c r="AS96" s="1312"/>
      <c r="AT96" s="1313"/>
      <c r="AU96" s="1316" t="s">
        <v>1005</v>
      </c>
      <c r="AV96" s="1310"/>
      <c r="AW96" s="1312"/>
      <c r="AX96" s="1312"/>
      <c r="AY96" s="1312"/>
      <c r="AZ96" s="1312"/>
      <c r="BA96" s="1308"/>
      <c r="BB96" s="1494" t="s">
        <v>1005</v>
      </c>
      <c r="BC96" s="1495"/>
      <c r="BD96" s="1495"/>
      <c r="BE96" s="1495"/>
      <c r="BF96" s="1495"/>
      <c r="BG96" s="1495"/>
      <c r="BH96" s="1496"/>
      <c r="BI96" s="1319" t="s">
        <v>1005</v>
      </c>
      <c r="BJ96" s="1319"/>
      <c r="BK96" s="1319"/>
      <c r="BL96" s="1319"/>
      <c r="BM96" s="1319"/>
      <c r="BN96" s="1319"/>
      <c r="BO96" s="1319"/>
      <c r="BP96" s="1310"/>
      <c r="BQ96" s="1310"/>
      <c r="BR96" s="1312"/>
      <c r="BS96" s="1312"/>
      <c r="BT96" s="1312"/>
      <c r="BU96" s="1312"/>
      <c r="BV96" s="1308"/>
      <c r="BW96" s="1313" t="s">
        <v>1005</v>
      </c>
      <c r="BX96" s="1313"/>
      <c r="BY96" s="1312"/>
      <c r="BZ96" s="1312"/>
      <c r="CA96" s="1312"/>
      <c r="CB96" s="1312"/>
      <c r="CC96" s="1308"/>
      <c r="CD96" s="866"/>
      <c r="CE96" s="1302"/>
      <c r="CF96" s="1303"/>
      <c r="CG96" s="1303"/>
      <c r="CH96" s="1303"/>
      <c r="CI96" s="1303"/>
      <c r="CJ96" s="440"/>
      <c r="CK96" s="1310"/>
      <c r="CL96" s="1310"/>
      <c r="CM96" s="1312"/>
      <c r="CN96" s="1312"/>
      <c r="CO96" s="1312"/>
      <c r="CP96" s="1312"/>
      <c r="CQ96" s="1308"/>
      <c r="CR96" s="1325" t="s">
        <v>2058</v>
      </c>
      <c r="CS96" s="1310"/>
      <c r="CT96" s="1312"/>
      <c r="CU96" s="1312"/>
      <c r="CV96" s="1312"/>
      <c r="CW96" s="1312"/>
      <c r="CX96" s="1308"/>
      <c r="CY96" s="1310"/>
      <c r="CZ96" s="1310"/>
      <c r="DA96" s="1312"/>
      <c r="DB96" s="1312"/>
      <c r="DC96" s="1312"/>
      <c r="DD96" s="1312"/>
      <c r="DE96" s="622"/>
      <c r="DF96" s="650" t="s">
        <v>1005</v>
      </c>
      <c r="DG96" s="637"/>
      <c r="DH96" s="823"/>
      <c r="DI96" s="823"/>
      <c r="DJ96" s="823"/>
      <c r="DK96" s="823"/>
      <c r="DL96" s="634"/>
      <c r="DM96" s="650" t="s">
        <v>1005</v>
      </c>
      <c r="DN96" s="637"/>
      <c r="DO96" s="823"/>
      <c r="DP96" s="823"/>
      <c r="DQ96" s="823"/>
      <c r="DR96" s="823"/>
      <c r="DS96" s="634"/>
      <c r="DT96" s="624"/>
      <c r="DU96" s="624"/>
      <c r="DV96" s="627"/>
      <c r="DW96" s="627"/>
      <c r="DX96" s="627"/>
      <c r="DY96" s="627"/>
      <c r="DZ96" s="622"/>
      <c r="EA96" s="624"/>
      <c r="EB96" s="624"/>
      <c r="EC96" s="627"/>
      <c r="ED96" s="627"/>
      <c r="EE96" s="627"/>
      <c r="EF96" s="627"/>
      <c r="EG96" s="622"/>
      <c r="EH96" s="683" t="s">
        <v>1005</v>
      </c>
      <c r="EI96" s="736"/>
      <c r="EJ96" s="736"/>
      <c r="EK96" s="627"/>
      <c r="EL96" s="627"/>
      <c r="EM96" s="627"/>
      <c r="EN96" s="737"/>
      <c r="EO96" s="594" t="s">
        <v>522</v>
      </c>
      <c r="EP96" s="708" t="s">
        <v>2407</v>
      </c>
      <c r="EQ96" s="633" t="s">
        <v>1652</v>
      </c>
      <c r="ER96" s="627"/>
      <c r="ES96" s="670"/>
      <c r="ET96" s="627"/>
      <c r="EU96" s="622" t="s">
        <v>1522</v>
      </c>
      <c r="EV96" s="635" t="s">
        <v>1005</v>
      </c>
      <c r="EW96" s="898"/>
      <c r="EX96" s="898"/>
      <c r="EY96" s="445"/>
      <c r="EZ96" s="445"/>
      <c r="FA96" s="445"/>
      <c r="FB96" s="446"/>
      <c r="FC96" s="653" t="s">
        <v>1005</v>
      </c>
      <c r="FD96" s="653"/>
      <c r="FE96" s="653"/>
      <c r="FF96" s="653"/>
      <c r="FG96" s="653"/>
      <c r="FH96" s="653"/>
      <c r="FI96" s="597"/>
      <c r="FJ96" s="947"/>
      <c r="FK96" s="947"/>
      <c r="FL96" s="805"/>
      <c r="FM96" s="805"/>
      <c r="FN96" s="805"/>
      <c r="FO96" s="805"/>
      <c r="FP96" s="948"/>
      <c r="FQ96" s="949"/>
      <c r="FR96" s="949"/>
      <c r="FS96" s="950"/>
      <c r="FT96" s="950"/>
      <c r="FU96" s="950"/>
      <c r="FV96" s="950"/>
      <c r="FW96" s="951"/>
      <c r="FX96" s="624"/>
      <c r="FY96" s="624"/>
      <c r="FZ96" s="627"/>
      <c r="GA96" s="627"/>
      <c r="GB96" s="627"/>
      <c r="GC96" s="627"/>
      <c r="GD96" s="622"/>
      <c r="GE96" s="624" t="s">
        <v>522</v>
      </c>
      <c r="GF96" s="624" t="s">
        <v>907</v>
      </c>
      <c r="GG96" s="633" t="s">
        <v>2135</v>
      </c>
      <c r="GH96" s="627"/>
      <c r="GI96" s="627"/>
      <c r="GJ96" s="627"/>
      <c r="GK96" s="622"/>
    </row>
    <row r="97" spans="1:193" ht="257.25" thickBot="1">
      <c r="A97" s="1597" t="s">
        <v>731</v>
      </c>
      <c r="B97" s="1291" t="s">
        <v>2301</v>
      </c>
      <c r="C97" s="1292" t="s">
        <v>205</v>
      </c>
      <c r="D97" s="1293" t="s">
        <v>520</v>
      </c>
      <c r="E97" s="1290" t="s">
        <v>520</v>
      </c>
      <c r="F97" s="1290" t="s">
        <v>397</v>
      </c>
      <c r="G97" s="119" t="s">
        <v>2449</v>
      </c>
      <c r="H97" s="119"/>
      <c r="I97" s="119" t="s">
        <v>968</v>
      </c>
      <c r="J97" s="119" t="s">
        <v>967</v>
      </c>
      <c r="K97" s="166"/>
      <c r="L97" s="682" t="s">
        <v>520</v>
      </c>
      <c r="M97" s="683" t="s">
        <v>521</v>
      </c>
      <c r="N97" s="700" t="s">
        <v>998</v>
      </c>
      <c r="O97" s="700"/>
      <c r="P97" s="700" t="s">
        <v>968</v>
      </c>
      <c r="Q97" s="659"/>
      <c r="R97" s="1188"/>
      <c r="S97" s="683"/>
      <c r="T97" s="683"/>
      <c r="U97" s="659"/>
      <c r="V97" s="659"/>
      <c r="W97" s="659"/>
      <c r="X97" s="659"/>
      <c r="Y97" s="1188" t="s">
        <v>586</v>
      </c>
      <c r="Z97" s="61"/>
      <c r="AA97" s="1287"/>
      <c r="AB97" s="1346"/>
      <c r="AC97" s="1346"/>
      <c r="AD97" s="1346"/>
      <c r="AE97" s="1346"/>
      <c r="AF97" s="1188"/>
      <c r="AG97" s="893" t="s">
        <v>520</v>
      </c>
      <c r="AH97" s="893" t="s">
        <v>511</v>
      </c>
      <c r="AI97" s="893" t="s">
        <v>1372</v>
      </c>
      <c r="AJ97" s="893"/>
      <c r="AK97" s="893" t="s">
        <v>968</v>
      </c>
      <c r="AL97" s="893" t="s">
        <v>967</v>
      </c>
      <c r="AM97" s="1606" t="s">
        <v>1373</v>
      </c>
      <c r="AN97" s="683"/>
      <c r="AO97" s="683"/>
      <c r="AP97" s="659"/>
      <c r="AQ97" s="659"/>
      <c r="AR97" s="659"/>
      <c r="AS97" s="659"/>
      <c r="AT97" s="686"/>
      <c r="AU97" s="682" t="s">
        <v>520</v>
      </c>
      <c r="AV97" s="683" t="s">
        <v>2468</v>
      </c>
      <c r="AW97" s="659" t="s">
        <v>2469</v>
      </c>
      <c r="AX97" s="659"/>
      <c r="AY97" s="659" t="s">
        <v>968</v>
      </c>
      <c r="AZ97" s="659"/>
      <c r="BA97" s="1188"/>
      <c r="BB97" s="1523" t="s">
        <v>520</v>
      </c>
      <c r="BC97" s="1413" t="s">
        <v>521</v>
      </c>
      <c r="BD97" s="1413" t="s">
        <v>1110</v>
      </c>
      <c r="BE97" s="1413"/>
      <c r="BF97" s="1413" t="s">
        <v>992</v>
      </c>
      <c r="BG97" s="1413"/>
      <c r="BH97" s="1542" t="s">
        <v>1831</v>
      </c>
      <c r="BI97" s="1319" t="s">
        <v>520</v>
      </c>
      <c r="BJ97" s="1319" t="s">
        <v>397</v>
      </c>
      <c r="BK97" s="1319" t="s">
        <v>957</v>
      </c>
      <c r="BL97" s="1319" t="s">
        <v>1986</v>
      </c>
      <c r="BM97" s="1319" t="s">
        <v>968</v>
      </c>
      <c r="BN97" s="1319" t="s">
        <v>2735</v>
      </c>
      <c r="BO97" s="1319" t="s">
        <v>2736</v>
      </c>
      <c r="BP97" s="683"/>
      <c r="BQ97" s="683"/>
      <c r="BR97" s="659"/>
      <c r="BS97" s="659"/>
      <c r="BT97" s="659"/>
      <c r="BU97" s="659"/>
      <c r="BV97" s="1188"/>
      <c r="BW97" s="683"/>
      <c r="BX97" s="683"/>
      <c r="BY97" s="659"/>
      <c r="BZ97" s="659"/>
      <c r="CA97" s="659"/>
      <c r="CB97" s="659"/>
      <c r="CC97" s="1188"/>
      <c r="CD97" s="749" t="s">
        <v>520</v>
      </c>
      <c r="CE97" s="749" t="s">
        <v>644</v>
      </c>
      <c r="CF97" s="745" t="s">
        <v>1999</v>
      </c>
      <c r="CG97" s="745"/>
      <c r="CH97" s="745" t="s">
        <v>629</v>
      </c>
      <c r="CI97" s="745" t="s">
        <v>628</v>
      </c>
      <c r="CJ97" s="458"/>
      <c r="CK97" s="683"/>
      <c r="CL97" s="683"/>
      <c r="CM97" s="659"/>
      <c r="CN97" s="659"/>
      <c r="CO97" s="659"/>
      <c r="CP97" s="659"/>
      <c r="CQ97" s="1188"/>
      <c r="CR97" s="1325" t="s">
        <v>2058</v>
      </c>
      <c r="CS97" s="683"/>
      <c r="CT97" s="659"/>
      <c r="CU97" s="659"/>
      <c r="CV97" s="659"/>
      <c r="CW97" s="659"/>
      <c r="CX97" s="1188"/>
      <c r="CY97" s="683" t="s">
        <v>1005</v>
      </c>
      <c r="CZ97" s="683"/>
      <c r="DA97" s="659"/>
      <c r="DB97" s="659"/>
      <c r="DC97" s="659"/>
      <c r="DD97" s="659"/>
      <c r="DE97" s="685"/>
      <c r="DF97" s="150" t="s">
        <v>520</v>
      </c>
      <c r="DG97" s="686" t="s">
        <v>1077</v>
      </c>
      <c r="DH97" s="659" t="s">
        <v>1687</v>
      </c>
      <c r="DI97" s="659"/>
      <c r="DJ97" s="659" t="s">
        <v>629</v>
      </c>
      <c r="DK97" s="659" t="s">
        <v>628</v>
      </c>
      <c r="DL97" s="131"/>
      <c r="DM97" s="150"/>
      <c r="DN97" s="686"/>
      <c r="DO97" s="659"/>
      <c r="DP97" s="659"/>
      <c r="DQ97" s="659"/>
      <c r="DR97" s="659"/>
      <c r="DS97" s="1188" t="s">
        <v>2348</v>
      </c>
      <c r="DT97" s="683"/>
      <c r="DU97" s="683"/>
      <c r="DV97" s="659"/>
      <c r="DW97" s="659"/>
      <c r="DX97" s="659"/>
      <c r="DY97" s="659"/>
      <c r="DZ97" s="685"/>
      <c r="EA97" s="683"/>
      <c r="EB97" s="683"/>
      <c r="EC97" s="659"/>
      <c r="ED97" s="659"/>
      <c r="EE97" s="659"/>
      <c r="EF97" s="659"/>
      <c r="EG97" s="685"/>
      <c r="EH97" s="658" t="s">
        <v>520</v>
      </c>
      <c r="EI97" s="546" t="s">
        <v>267</v>
      </c>
      <c r="EJ97" s="559" t="s">
        <v>2055</v>
      </c>
      <c r="EK97" s="559"/>
      <c r="EL97" s="559" t="s">
        <v>968</v>
      </c>
      <c r="EM97" s="559" t="s">
        <v>967</v>
      </c>
      <c r="EN97" s="727"/>
      <c r="EO97" s="595" t="s">
        <v>520</v>
      </c>
      <c r="EP97" s="659" t="s">
        <v>1523</v>
      </c>
      <c r="EQ97" s="659" t="s">
        <v>2408</v>
      </c>
      <c r="ER97" s="659"/>
      <c r="ES97" s="659" t="s">
        <v>968</v>
      </c>
      <c r="ET97" s="659"/>
      <c r="EU97" s="1270" t="s">
        <v>1524</v>
      </c>
      <c r="EV97" s="683" t="s">
        <v>520</v>
      </c>
      <c r="EW97" s="660" t="s">
        <v>397</v>
      </c>
      <c r="EX97" s="660" t="s">
        <v>1784</v>
      </c>
      <c r="EY97" s="659"/>
      <c r="EZ97" s="659" t="s">
        <v>968</v>
      </c>
      <c r="FA97" s="659" t="s">
        <v>967</v>
      </c>
      <c r="FB97" s="685"/>
      <c r="FC97" s="645"/>
      <c r="FD97" s="645"/>
      <c r="FE97" s="645"/>
      <c r="FF97" s="645"/>
      <c r="FG97" s="645"/>
      <c r="FH97" s="645"/>
      <c r="FI97" s="596"/>
      <c r="FJ97" s="959" t="s">
        <v>520</v>
      </c>
      <c r="FK97" s="959" t="s">
        <v>511</v>
      </c>
      <c r="FL97" s="478" t="s">
        <v>1643</v>
      </c>
      <c r="FM97" s="478"/>
      <c r="FN97" s="478" t="s">
        <v>968</v>
      </c>
      <c r="FO97" s="478" t="s">
        <v>967</v>
      </c>
      <c r="FP97" s="960" t="s">
        <v>2244</v>
      </c>
      <c r="FQ97" s="917" t="s">
        <v>520</v>
      </c>
      <c r="FR97" s="917" t="s">
        <v>511</v>
      </c>
      <c r="FS97" s="914" t="s">
        <v>410</v>
      </c>
      <c r="FT97" s="914"/>
      <c r="FU97" s="914" t="s">
        <v>968</v>
      </c>
      <c r="FV97" s="914" t="s">
        <v>967</v>
      </c>
      <c r="FW97" s="918" t="s">
        <v>2245</v>
      </c>
      <c r="FX97" s="658" t="s">
        <v>520</v>
      </c>
      <c r="FY97" s="546" t="s">
        <v>267</v>
      </c>
      <c r="FZ97" s="559" t="s">
        <v>1805</v>
      </c>
      <c r="GA97" s="559"/>
      <c r="GB97" s="559" t="s">
        <v>968</v>
      </c>
      <c r="GC97" s="559" t="s">
        <v>967</v>
      </c>
      <c r="GD97" s="685"/>
      <c r="GE97" s="683" t="s">
        <v>520</v>
      </c>
      <c r="GF97" s="683" t="s">
        <v>1060</v>
      </c>
      <c r="GG97" s="633" t="s">
        <v>1111</v>
      </c>
      <c r="GH97" s="659"/>
      <c r="GI97" s="659" t="s">
        <v>2624</v>
      </c>
      <c r="GJ97" s="659" t="s">
        <v>628</v>
      </c>
      <c r="GK97" s="685"/>
    </row>
    <row r="98" spans="1:193" ht="115.5" thickBot="1">
      <c r="A98" s="1598"/>
      <c r="B98" s="1349" t="s">
        <v>402</v>
      </c>
      <c r="C98" s="1351"/>
      <c r="D98" s="1352" t="s">
        <v>393</v>
      </c>
      <c r="E98" s="1348" t="s">
        <v>393</v>
      </c>
      <c r="F98" s="1348" t="s">
        <v>397</v>
      </c>
      <c r="G98" s="73" t="s">
        <v>1762</v>
      </c>
      <c r="H98" s="73" t="s">
        <v>1457</v>
      </c>
      <c r="I98" s="73" t="s">
        <v>968</v>
      </c>
      <c r="J98" s="73" t="s">
        <v>967</v>
      </c>
      <c r="K98" s="169" t="s">
        <v>22</v>
      </c>
      <c r="L98" s="70"/>
      <c r="M98" s="1350"/>
      <c r="N98" s="645"/>
      <c r="O98" s="645"/>
      <c r="P98" s="645"/>
      <c r="Q98" s="645"/>
      <c r="R98" s="643"/>
      <c r="S98" s="1350"/>
      <c r="T98" s="1350"/>
      <c r="U98" s="645"/>
      <c r="V98" s="645"/>
      <c r="W98" s="645"/>
      <c r="X98" s="645"/>
      <c r="Y98" s="643"/>
      <c r="Z98" s="677"/>
      <c r="AA98" s="678"/>
      <c r="AB98" s="1319"/>
      <c r="AC98" s="1319"/>
      <c r="AD98" s="1319"/>
      <c r="AE98" s="1319"/>
      <c r="AF98" s="643"/>
      <c r="AG98" s="893" t="s">
        <v>393</v>
      </c>
      <c r="AH98" s="893" t="s">
        <v>511</v>
      </c>
      <c r="AI98" s="893" t="s">
        <v>1374</v>
      </c>
      <c r="AJ98" s="893" t="s">
        <v>630</v>
      </c>
      <c r="AK98" s="893" t="s">
        <v>968</v>
      </c>
      <c r="AL98" s="893" t="s">
        <v>967</v>
      </c>
      <c r="AM98" s="1614"/>
      <c r="AN98" s="1350"/>
      <c r="AO98" s="1350"/>
      <c r="AP98" s="645"/>
      <c r="AQ98" s="645"/>
      <c r="AR98" s="645"/>
      <c r="AS98" s="645"/>
      <c r="AT98" s="654"/>
      <c r="AU98" s="70" t="s">
        <v>1005</v>
      </c>
      <c r="AV98" s="1350"/>
      <c r="AW98" s="645"/>
      <c r="AX98" s="645"/>
      <c r="AY98" s="645"/>
      <c r="AZ98" s="645"/>
      <c r="BA98" s="643"/>
      <c r="BB98" s="1504" t="s">
        <v>1005</v>
      </c>
      <c r="BC98" s="1401"/>
      <c r="BD98" s="1401"/>
      <c r="BE98" s="1401"/>
      <c r="BF98" s="1401"/>
      <c r="BG98" s="1401"/>
      <c r="BH98" s="1515"/>
      <c r="BI98" s="1319" t="s">
        <v>393</v>
      </c>
      <c r="BJ98" s="1319" t="s">
        <v>397</v>
      </c>
      <c r="BK98" s="1319" t="s">
        <v>2737</v>
      </c>
      <c r="BL98" s="1319" t="s">
        <v>1986</v>
      </c>
      <c r="BM98" s="1319" t="s">
        <v>968</v>
      </c>
      <c r="BN98" s="1319" t="s">
        <v>2735</v>
      </c>
      <c r="BO98" s="1319"/>
      <c r="BP98" s="1350"/>
      <c r="BQ98" s="1350"/>
      <c r="BR98" s="645"/>
      <c r="BS98" s="645"/>
      <c r="BT98" s="645"/>
      <c r="BU98" s="645"/>
      <c r="BV98" s="643"/>
      <c r="BW98" s="654" t="s">
        <v>1005</v>
      </c>
      <c r="BX98" s="654"/>
      <c r="BY98" s="645"/>
      <c r="BZ98" s="645"/>
      <c r="CA98" s="645"/>
      <c r="CB98" s="645"/>
      <c r="CC98" s="643"/>
      <c r="CD98" s="442" t="s">
        <v>393</v>
      </c>
      <c r="CE98" s="442" t="s">
        <v>2000</v>
      </c>
      <c r="CF98" s="443" t="s">
        <v>999</v>
      </c>
      <c r="CG98" s="443" t="s">
        <v>650</v>
      </c>
      <c r="CH98" s="443" t="s">
        <v>968</v>
      </c>
      <c r="CI98" s="443" t="s">
        <v>967</v>
      </c>
      <c r="CJ98" s="456" t="s">
        <v>651</v>
      </c>
      <c r="CK98" s="1350" t="s">
        <v>1005</v>
      </c>
      <c r="CL98" s="1350"/>
      <c r="CM98" s="645"/>
      <c r="CN98" s="645"/>
      <c r="CO98" s="645"/>
      <c r="CP98" s="645"/>
      <c r="CQ98" s="643"/>
      <c r="CR98" s="1325" t="s">
        <v>2058</v>
      </c>
      <c r="CS98" s="1350"/>
      <c r="CT98" s="645"/>
      <c r="CU98" s="645"/>
      <c r="CV98" s="645"/>
      <c r="CW98" s="645"/>
      <c r="CX98" s="643"/>
      <c r="CY98" s="1350" t="s">
        <v>1005</v>
      </c>
      <c r="CZ98" s="1350"/>
      <c r="DA98" s="645"/>
      <c r="DB98" s="645"/>
      <c r="DC98" s="645"/>
      <c r="DD98" s="645"/>
      <c r="DE98" s="643"/>
      <c r="DF98" s="70" t="s">
        <v>1005</v>
      </c>
      <c r="DG98" s="642"/>
      <c r="DH98" s="645"/>
      <c r="DI98" s="645"/>
      <c r="DJ98" s="645"/>
      <c r="DK98" s="645"/>
      <c r="DL98" s="643"/>
      <c r="DM98" s="70" t="s">
        <v>1005</v>
      </c>
      <c r="DN98" s="642"/>
      <c r="DO98" s="645"/>
      <c r="DP98" s="645"/>
      <c r="DQ98" s="645"/>
      <c r="DR98" s="645"/>
      <c r="DS98" s="643"/>
      <c r="DT98" s="642"/>
      <c r="DU98" s="642"/>
      <c r="DV98" s="645"/>
      <c r="DW98" s="645"/>
      <c r="DX98" s="645"/>
      <c r="DY98" s="645"/>
      <c r="DZ98" s="643"/>
      <c r="EA98" s="642"/>
      <c r="EB98" s="642"/>
      <c r="EC98" s="645"/>
      <c r="ED98" s="645"/>
      <c r="EE98" s="645"/>
      <c r="EF98" s="645"/>
      <c r="EG98" s="643"/>
      <c r="EH98" s="642" t="s">
        <v>1005</v>
      </c>
      <c r="EI98" s="642"/>
      <c r="EJ98" s="645"/>
      <c r="EK98" s="645"/>
      <c r="EL98" s="645"/>
      <c r="EM98" s="645"/>
      <c r="EN98" s="719"/>
      <c r="EO98" s="594" t="s">
        <v>1005</v>
      </c>
      <c r="EP98" s="1262"/>
      <c r="EQ98" s="670"/>
      <c r="ER98" s="1262"/>
      <c r="ES98" s="670" t="s">
        <v>830</v>
      </c>
      <c r="ET98" s="670" t="s">
        <v>830</v>
      </c>
      <c r="EU98" s="638"/>
      <c r="EV98" s="642" t="s">
        <v>1005</v>
      </c>
      <c r="EW98" s="121"/>
      <c r="EX98" s="121"/>
      <c r="EY98" s="645"/>
      <c r="EZ98" s="645"/>
      <c r="FA98" s="645"/>
      <c r="FB98" s="643"/>
      <c r="FC98" s="679"/>
      <c r="FD98" s="679"/>
      <c r="FE98" s="679"/>
      <c r="FF98" s="679"/>
      <c r="FG98" s="679"/>
      <c r="FH98" s="679"/>
      <c r="FI98" s="698"/>
      <c r="FJ98" s="481" t="s">
        <v>393</v>
      </c>
      <c r="FK98" s="481" t="s">
        <v>511</v>
      </c>
      <c r="FL98" s="1138" t="s">
        <v>1644</v>
      </c>
      <c r="FM98" s="1138" t="s">
        <v>630</v>
      </c>
      <c r="FN98" s="1138" t="s">
        <v>968</v>
      </c>
      <c r="FO98" s="1138" t="s">
        <v>967</v>
      </c>
      <c r="FP98" s="963" t="s">
        <v>2246</v>
      </c>
      <c r="FQ98" s="919" t="s">
        <v>393</v>
      </c>
      <c r="FR98" s="919" t="s">
        <v>511</v>
      </c>
      <c r="FS98" s="920" t="s">
        <v>411</v>
      </c>
      <c r="FT98" s="920" t="s">
        <v>630</v>
      </c>
      <c r="FU98" s="920" t="s">
        <v>968</v>
      </c>
      <c r="FV98" s="920" t="s">
        <v>967</v>
      </c>
      <c r="FW98" s="921" t="s">
        <v>2247</v>
      </c>
      <c r="FX98" s="642" t="s">
        <v>393</v>
      </c>
      <c r="FY98" s="571" t="s">
        <v>268</v>
      </c>
      <c r="FZ98" s="569" t="s">
        <v>999</v>
      </c>
      <c r="GA98" s="569" t="s">
        <v>630</v>
      </c>
      <c r="GB98" s="569" t="s">
        <v>968</v>
      </c>
      <c r="GC98" s="569" t="s">
        <v>967</v>
      </c>
      <c r="GD98" s="643" t="s">
        <v>856</v>
      </c>
      <c r="GE98" s="642" t="s">
        <v>393</v>
      </c>
      <c r="GF98" s="683" t="s">
        <v>1060</v>
      </c>
      <c r="GG98" s="659" t="s">
        <v>1112</v>
      </c>
      <c r="GH98" s="645"/>
      <c r="GI98" s="659" t="s">
        <v>2624</v>
      </c>
      <c r="GJ98" s="645" t="s">
        <v>628</v>
      </c>
      <c r="GK98" s="643"/>
    </row>
    <row r="99" spans="1:193" ht="129" thickBot="1">
      <c r="A99" s="1599"/>
      <c r="B99" s="62" t="s">
        <v>234</v>
      </c>
      <c r="C99" s="1335"/>
      <c r="D99" s="1338" t="s">
        <v>522</v>
      </c>
      <c r="E99" s="1295" t="s">
        <v>1005</v>
      </c>
      <c r="F99" s="1295"/>
      <c r="G99" s="626"/>
      <c r="H99" s="626"/>
      <c r="I99" s="626" t="s">
        <v>830</v>
      </c>
      <c r="J99" s="626"/>
      <c r="K99" s="647"/>
      <c r="L99" s="74"/>
      <c r="M99" s="1314"/>
      <c r="N99" s="1315"/>
      <c r="O99" s="1315"/>
      <c r="P99" s="1315"/>
      <c r="Q99" s="1315"/>
      <c r="R99" s="1317"/>
      <c r="S99" s="1314"/>
      <c r="T99" s="1314"/>
      <c r="U99" s="1315"/>
      <c r="V99" s="1315"/>
      <c r="W99" s="1315"/>
      <c r="X99" s="1315"/>
      <c r="Y99" s="1317"/>
      <c r="Z99" s="74" t="s">
        <v>1005</v>
      </c>
      <c r="AA99" s="1314"/>
      <c r="AB99" s="1315"/>
      <c r="AC99" s="1315"/>
      <c r="AD99" s="1315"/>
      <c r="AE99" s="1315"/>
      <c r="AF99" s="1317" t="s">
        <v>223</v>
      </c>
      <c r="AG99" s="1372" t="s">
        <v>1005</v>
      </c>
      <c r="AH99" s="1372"/>
      <c r="AI99" s="1372"/>
      <c r="AJ99" s="1372"/>
      <c r="AK99" s="1372" t="s">
        <v>830</v>
      </c>
      <c r="AL99" s="1372"/>
      <c r="AM99" s="1615"/>
      <c r="AN99" s="1314"/>
      <c r="AO99" s="1314"/>
      <c r="AP99" s="1315"/>
      <c r="AQ99" s="1315"/>
      <c r="AR99" s="1315"/>
      <c r="AS99" s="1315"/>
      <c r="AT99" s="630"/>
      <c r="AU99" s="70"/>
      <c r="AV99" s="1314"/>
      <c r="AW99" s="1315"/>
      <c r="AX99" s="1315"/>
      <c r="AY99" s="1315"/>
      <c r="AZ99" s="1315"/>
      <c r="BA99" s="1317"/>
      <c r="BB99" s="1504"/>
      <c r="BC99" s="1505"/>
      <c r="BD99" s="1505"/>
      <c r="BE99" s="1505"/>
      <c r="BF99" s="1505"/>
      <c r="BG99" s="1505"/>
      <c r="BH99" s="1506"/>
      <c r="BI99" s="1289" t="s">
        <v>522</v>
      </c>
      <c r="BJ99" s="1289" t="s">
        <v>814</v>
      </c>
      <c r="BK99" s="1289" t="s">
        <v>2737</v>
      </c>
      <c r="BL99" s="1289"/>
      <c r="BM99" s="1289" t="s">
        <v>968</v>
      </c>
      <c r="BN99" s="1289"/>
      <c r="BO99" s="1319" t="s">
        <v>2738</v>
      </c>
      <c r="BP99" s="1314"/>
      <c r="BQ99" s="1314"/>
      <c r="BR99" s="1315"/>
      <c r="BS99" s="1315"/>
      <c r="BT99" s="1315"/>
      <c r="BU99" s="1315"/>
      <c r="BV99" s="1317"/>
      <c r="BW99" s="630" t="s">
        <v>1005</v>
      </c>
      <c r="BX99" s="630"/>
      <c r="BY99" s="1315"/>
      <c r="BZ99" s="1315"/>
      <c r="CA99" s="1315"/>
      <c r="CB99" s="1315"/>
      <c r="CC99" s="1317"/>
      <c r="CD99" s="448" t="s">
        <v>1005</v>
      </c>
      <c r="CE99" s="448"/>
      <c r="CF99" s="441"/>
      <c r="CG99" s="441"/>
      <c r="CH99" s="441"/>
      <c r="CI99" s="441"/>
      <c r="CJ99" s="1301" t="s">
        <v>1904</v>
      </c>
      <c r="CK99" s="1314" t="s">
        <v>1005</v>
      </c>
      <c r="CL99" s="1314"/>
      <c r="CM99" s="1315"/>
      <c r="CN99" s="1315"/>
      <c r="CO99" s="1315"/>
      <c r="CP99" s="1315"/>
      <c r="CQ99" s="1317"/>
      <c r="CR99" s="1325" t="s">
        <v>2058</v>
      </c>
      <c r="CS99" s="1314"/>
      <c r="CT99" s="1315"/>
      <c r="CU99" s="1315"/>
      <c r="CV99" s="1315"/>
      <c r="CW99" s="1315"/>
      <c r="CX99" s="1317"/>
      <c r="CY99" s="1314" t="s">
        <v>1005</v>
      </c>
      <c r="CZ99" s="1314"/>
      <c r="DA99" s="1315"/>
      <c r="DB99" s="1315"/>
      <c r="DC99" s="1315"/>
      <c r="DD99" s="1315"/>
      <c r="DE99" s="638"/>
      <c r="DF99" s="74" t="s">
        <v>1005</v>
      </c>
      <c r="DG99" s="629"/>
      <c r="DH99" s="633"/>
      <c r="DI99" s="633"/>
      <c r="DJ99" s="633"/>
      <c r="DK99" s="633"/>
      <c r="DL99" s="513"/>
      <c r="DM99" s="74"/>
      <c r="DN99" s="629"/>
      <c r="DO99" s="633"/>
      <c r="DP99" s="633"/>
      <c r="DQ99" s="633"/>
      <c r="DR99" s="633"/>
      <c r="DS99" s="513"/>
      <c r="DT99" s="624" t="s">
        <v>1005</v>
      </c>
      <c r="DU99" s="624"/>
      <c r="DV99" s="627"/>
      <c r="DW99" s="627"/>
      <c r="DX99" s="627"/>
      <c r="DY99" s="627"/>
      <c r="DZ99" s="622"/>
      <c r="EA99" s="629"/>
      <c r="EB99" s="629"/>
      <c r="EC99" s="633"/>
      <c r="ED99" s="633"/>
      <c r="EE99" s="633"/>
      <c r="EF99" s="633"/>
      <c r="EG99" s="638"/>
      <c r="EH99" s="629"/>
      <c r="EI99" s="629"/>
      <c r="EJ99" s="633"/>
      <c r="EK99" s="633"/>
      <c r="EL99" s="633"/>
      <c r="EM99" s="633"/>
      <c r="EN99" s="712"/>
      <c r="EO99" s="1268" t="s">
        <v>1005</v>
      </c>
      <c r="EP99" s="1262"/>
      <c r="EQ99" s="670"/>
      <c r="ER99" s="1262"/>
      <c r="ES99" s="670" t="s">
        <v>830</v>
      </c>
      <c r="ET99" s="670" t="s">
        <v>830</v>
      </c>
      <c r="EU99" s="672"/>
      <c r="EV99" s="629" t="s">
        <v>1005</v>
      </c>
      <c r="EW99" s="83"/>
      <c r="EX99" s="83"/>
      <c r="EY99" s="633"/>
      <c r="EZ99" s="633"/>
      <c r="FA99" s="633"/>
      <c r="FB99" s="638"/>
      <c r="FC99" s="653"/>
      <c r="FD99" s="653"/>
      <c r="FE99" s="653"/>
      <c r="FF99" s="653"/>
      <c r="FG99" s="653"/>
      <c r="FH99" s="653"/>
      <c r="FI99" s="597"/>
      <c r="FJ99" s="913"/>
      <c r="FK99" s="913"/>
      <c r="FL99" s="1137"/>
      <c r="FM99" s="1137"/>
      <c r="FN99" s="1137"/>
      <c r="FO99" s="1137"/>
      <c r="FP99" s="93"/>
      <c r="FQ99" s="912"/>
      <c r="FR99" s="912"/>
      <c r="FS99" s="905"/>
      <c r="FT99" s="905"/>
      <c r="FU99" s="905"/>
      <c r="FV99" s="905"/>
      <c r="FW99" s="906"/>
      <c r="FX99" s="624"/>
      <c r="FY99" s="624"/>
      <c r="FZ99" s="627"/>
      <c r="GA99" s="627"/>
      <c r="GB99" s="627"/>
      <c r="GC99" s="627"/>
      <c r="GD99" s="622"/>
      <c r="GE99" s="629" t="s">
        <v>1005</v>
      </c>
      <c r="GF99" s="629"/>
      <c r="GG99" s="633"/>
      <c r="GH99" s="633"/>
      <c r="GI99" s="633"/>
      <c r="GJ99" s="633"/>
      <c r="GK99" s="638"/>
    </row>
    <row r="100" spans="1:193" ht="72" thickBot="1">
      <c r="A100" s="527" t="s">
        <v>1723</v>
      </c>
      <c r="B100" s="1323" t="s">
        <v>2302</v>
      </c>
      <c r="C100" s="1334" t="s">
        <v>1722</v>
      </c>
      <c r="D100" s="1337" t="s">
        <v>522</v>
      </c>
      <c r="E100" s="1311" t="s">
        <v>1005</v>
      </c>
      <c r="F100" s="514"/>
      <c r="G100" s="531"/>
      <c r="H100" s="531"/>
      <c r="I100" s="531"/>
      <c r="J100" s="531"/>
      <c r="K100" s="532"/>
      <c r="L100" s="824"/>
      <c r="M100" s="1325"/>
      <c r="N100" s="1326"/>
      <c r="O100" s="1326"/>
      <c r="P100" s="1326"/>
      <c r="Q100" s="1326"/>
      <c r="R100" s="1280"/>
      <c r="S100" s="1325"/>
      <c r="T100" s="1325"/>
      <c r="U100" s="1326"/>
      <c r="V100" s="1326"/>
      <c r="W100" s="1326"/>
      <c r="X100" s="1326"/>
      <c r="Y100" s="1280"/>
      <c r="Z100" s="824"/>
      <c r="AA100" s="1325"/>
      <c r="AB100" s="1326"/>
      <c r="AC100" s="1326"/>
      <c r="AD100" s="1326"/>
      <c r="AE100" s="1326"/>
      <c r="AF100" s="1280"/>
      <c r="AG100" s="515"/>
      <c r="AH100" s="515"/>
      <c r="AI100" s="515"/>
      <c r="AJ100" s="515"/>
      <c r="AK100" s="515"/>
      <c r="AL100" s="515"/>
      <c r="AM100" s="516"/>
      <c r="AN100" s="1325" t="s">
        <v>1005</v>
      </c>
      <c r="AO100" s="1325"/>
      <c r="AP100" s="1326"/>
      <c r="AQ100" s="1326"/>
      <c r="AR100" s="1326"/>
      <c r="AS100" s="1326"/>
      <c r="AT100" s="637"/>
      <c r="AU100" s="682"/>
      <c r="AV100" s="1325"/>
      <c r="AW100" s="1326"/>
      <c r="AX100" s="1326"/>
      <c r="AY100" s="1326"/>
      <c r="AZ100" s="1326"/>
      <c r="BA100" s="1280"/>
      <c r="BB100" s="1497"/>
      <c r="BC100" s="1488"/>
      <c r="BD100" s="1488"/>
      <c r="BE100" s="1488"/>
      <c r="BF100" s="1488"/>
      <c r="BG100" s="1488"/>
      <c r="BH100" s="1498"/>
      <c r="BI100" s="1326"/>
      <c r="BJ100" s="1326"/>
      <c r="BK100" s="1326"/>
      <c r="BL100" s="1326"/>
      <c r="BM100" s="1326"/>
      <c r="BN100" s="1326"/>
      <c r="BO100" s="1319"/>
      <c r="BP100" s="1325"/>
      <c r="BQ100" s="1325"/>
      <c r="BR100" s="1326"/>
      <c r="BS100" s="1326"/>
      <c r="BT100" s="1326"/>
      <c r="BU100" s="1326"/>
      <c r="BV100" s="1280"/>
      <c r="BW100" s="637"/>
      <c r="BX100" s="637"/>
      <c r="BY100" s="1326"/>
      <c r="BZ100" s="1326"/>
      <c r="CA100" s="1326"/>
      <c r="CB100" s="1326"/>
      <c r="CC100" s="1280"/>
      <c r="CD100" s="838"/>
      <c r="CE100" s="704"/>
      <c r="CF100" s="750"/>
      <c r="CG100" s="750"/>
      <c r="CH100" s="750"/>
      <c r="CI100" s="750"/>
      <c r="CJ100" s="838"/>
      <c r="CK100" s="1325"/>
      <c r="CL100" s="1325"/>
      <c r="CM100" s="1326"/>
      <c r="CN100" s="1326"/>
      <c r="CO100" s="1326"/>
      <c r="CP100" s="1326"/>
      <c r="CQ100" s="1280"/>
      <c r="CR100" s="1325" t="s">
        <v>2058</v>
      </c>
      <c r="CS100" s="1325"/>
      <c r="CT100" s="1326"/>
      <c r="CU100" s="1326"/>
      <c r="CV100" s="1326"/>
      <c r="CW100" s="1326"/>
      <c r="CX100" s="1280"/>
      <c r="CY100" s="1325"/>
      <c r="CZ100" s="1325"/>
      <c r="DA100" s="1326"/>
      <c r="DB100" s="1326"/>
      <c r="DC100" s="1326"/>
      <c r="DD100" s="1326"/>
      <c r="DE100" s="634"/>
      <c r="DF100" s="824"/>
      <c r="DG100" s="822"/>
      <c r="DH100" s="823"/>
      <c r="DI100" s="823"/>
      <c r="DJ100" s="823"/>
      <c r="DK100" s="823"/>
      <c r="DL100" s="354"/>
      <c r="DM100" s="824"/>
      <c r="DN100" s="822"/>
      <c r="DO100" s="823"/>
      <c r="DP100" s="823"/>
      <c r="DQ100" s="823"/>
      <c r="DR100" s="823"/>
      <c r="DS100" s="354"/>
      <c r="DT100" s="624"/>
      <c r="DU100" s="629"/>
      <c r="DV100" s="633"/>
      <c r="DW100" s="633"/>
      <c r="DX100" s="633"/>
      <c r="DY100" s="633"/>
      <c r="DZ100" s="638"/>
      <c r="EA100" s="822"/>
      <c r="EB100" s="822"/>
      <c r="EC100" s="823"/>
      <c r="ED100" s="823"/>
      <c r="EE100" s="823"/>
      <c r="EF100" s="823"/>
      <c r="EG100" s="634"/>
      <c r="EH100" s="677"/>
      <c r="EI100" s="681"/>
      <c r="EJ100" s="679"/>
      <c r="EK100" s="679"/>
      <c r="EL100" s="697"/>
      <c r="EM100" s="679"/>
      <c r="EN100" s="634" t="s">
        <v>1554</v>
      </c>
      <c r="EO100" s="1271"/>
      <c r="EP100" s="1265"/>
      <c r="EQ100" s="1187"/>
      <c r="ER100" s="1265"/>
      <c r="ES100" s="1187"/>
      <c r="ET100" s="1187"/>
      <c r="EU100" s="1189"/>
      <c r="EV100" s="822"/>
      <c r="EW100" s="90"/>
      <c r="EX100" s="90"/>
      <c r="EY100" s="823"/>
      <c r="EZ100" s="823"/>
      <c r="FA100" s="823"/>
      <c r="FB100" s="637"/>
      <c r="FC100" s="823"/>
      <c r="FD100" s="823"/>
      <c r="FE100" s="823"/>
      <c r="FF100" s="823"/>
      <c r="FG100" s="823"/>
      <c r="FH100" s="823"/>
      <c r="FI100" s="600"/>
      <c r="FJ100" s="987" t="s">
        <v>522</v>
      </c>
      <c r="FK100" s="988" t="s">
        <v>669</v>
      </c>
      <c r="FL100" s="908" t="s">
        <v>832</v>
      </c>
      <c r="FM100" s="908" t="s">
        <v>950</v>
      </c>
      <c r="FN100" s="257"/>
      <c r="FO100" s="908" t="s">
        <v>967</v>
      </c>
      <c r="FP100" s="989"/>
      <c r="FQ100" s="990" t="s">
        <v>522</v>
      </c>
      <c r="FR100" s="988" t="s">
        <v>669</v>
      </c>
      <c r="FS100" s="908" t="s">
        <v>832</v>
      </c>
      <c r="FT100" s="908" t="s">
        <v>950</v>
      </c>
      <c r="FU100" s="257"/>
      <c r="FV100" s="908" t="s">
        <v>967</v>
      </c>
      <c r="FW100" s="991"/>
      <c r="FX100" s="629"/>
      <c r="FY100" s="629"/>
      <c r="FZ100" s="633"/>
      <c r="GA100" s="633"/>
      <c r="GB100" s="633"/>
      <c r="GC100" s="633"/>
      <c r="GD100" s="638"/>
      <c r="GE100" s="822"/>
      <c r="GF100" s="822"/>
      <c r="GG100" s="823"/>
      <c r="GH100" s="823"/>
      <c r="GI100" s="823"/>
      <c r="GJ100" s="823"/>
      <c r="GK100" s="634"/>
    </row>
    <row r="101" spans="1:193" ht="100.5" thickBot="1">
      <c r="A101" s="1600" t="s">
        <v>733</v>
      </c>
      <c r="B101" s="602" t="s">
        <v>2303</v>
      </c>
      <c r="C101" s="1351" t="s">
        <v>732</v>
      </c>
      <c r="D101" s="1352" t="s">
        <v>522</v>
      </c>
      <c r="E101" s="1348" t="s">
        <v>522</v>
      </c>
      <c r="F101" s="1348" t="s">
        <v>1514</v>
      </c>
      <c r="G101" s="73" t="s">
        <v>832</v>
      </c>
      <c r="H101" s="73" t="s">
        <v>950</v>
      </c>
      <c r="I101" s="73" t="s">
        <v>830</v>
      </c>
      <c r="J101" s="73" t="s">
        <v>956</v>
      </c>
      <c r="K101" s="169" t="s">
        <v>1093</v>
      </c>
      <c r="L101" s="70" t="s">
        <v>1005</v>
      </c>
      <c r="M101" s="84"/>
      <c r="N101" s="645"/>
      <c r="O101" s="645"/>
      <c r="P101" s="645"/>
      <c r="Q101" s="645"/>
      <c r="R101" s="643"/>
      <c r="S101" s="1350"/>
      <c r="T101" s="1350"/>
      <c r="U101" s="645"/>
      <c r="V101" s="645"/>
      <c r="W101" s="645"/>
      <c r="X101" s="645"/>
      <c r="Y101" s="643"/>
      <c r="Z101" s="70" t="s">
        <v>1005</v>
      </c>
      <c r="AA101" s="1350"/>
      <c r="AB101" s="645"/>
      <c r="AC101" s="645"/>
      <c r="AD101" s="645"/>
      <c r="AE101" s="645"/>
      <c r="AF101" s="643"/>
      <c r="AG101" s="377" t="s">
        <v>522</v>
      </c>
      <c r="AH101" s="377" t="s">
        <v>1678</v>
      </c>
      <c r="AI101" s="1365" t="s">
        <v>1359</v>
      </c>
      <c r="AJ101" s="1365" t="s">
        <v>988</v>
      </c>
      <c r="AK101" s="1365" t="s">
        <v>830</v>
      </c>
      <c r="AL101" s="1365" t="s">
        <v>956</v>
      </c>
      <c r="AM101" s="1365"/>
      <c r="AN101" s="1350" t="s">
        <v>1005</v>
      </c>
      <c r="AO101" s="1350"/>
      <c r="AP101" s="645"/>
      <c r="AQ101" s="645"/>
      <c r="AR101" s="645"/>
      <c r="AS101" s="645"/>
      <c r="AT101" s="654"/>
      <c r="AU101" s="70" t="s">
        <v>1005</v>
      </c>
      <c r="AV101" s="1350"/>
      <c r="AW101" s="645"/>
      <c r="AX101" s="645"/>
      <c r="AY101" s="645"/>
      <c r="AZ101" s="645"/>
      <c r="BA101" s="643"/>
      <c r="BB101" s="1499" t="s">
        <v>1005</v>
      </c>
      <c r="BC101" s="1500"/>
      <c r="BD101" s="1500"/>
      <c r="BE101" s="1500"/>
      <c r="BF101" s="1500"/>
      <c r="BG101" s="1500"/>
      <c r="BH101" s="1503"/>
      <c r="BI101" s="645" t="s">
        <v>1005</v>
      </c>
      <c r="BJ101" s="645"/>
      <c r="BK101" s="645"/>
      <c r="BL101" s="645"/>
      <c r="BM101" s="645"/>
      <c r="BN101" s="645"/>
      <c r="BO101" s="1319"/>
      <c r="BP101" s="1350" t="s">
        <v>1005</v>
      </c>
      <c r="BQ101" s="1350"/>
      <c r="BR101" s="645"/>
      <c r="BS101" s="645"/>
      <c r="BT101" s="645"/>
      <c r="BU101" s="645"/>
      <c r="BV101" s="643"/>
      <c r="BW101" s="1350" t="s">
        <v>1005</v>
      </c>
      <c r="BX101" s="654"/>
      <c r="BY101" s="645"/>
      <c r="BZ101" s="645"/>
      <c r="CA101" s="645"/>
      <c r="CB101" s="645"/>
      <c r="CC101" s="643"/>
      <c r="CD101" s="442" t="s">
        <v>1005</v>
      </c>
      <c r="CE101" s="442"/>
      <c r="CF101" s="443"/>
      <c r="CG101" s="443"/>
      <c r="CH101" s="443"/>
      <c r="CI101" s="443"/>
      <c r="CJ101" s="1301" t="s">
        <v>1904</v>
      </c>
      <c r="CK101" s="1350" t="s">
        <v>1005</v>
      </c>
      <c r="CL101" s="1350"/>
      <c r="CM101" s="645"/>
      <c r="CN101" s="645"/>
      <c r="CO101" s="645"/>
      <c r="CP101" s="645"/>
      <c r="CQ101" s="643"/>
      <c r="CR101" s="1325" t="s">
        <v>2058</v>
      </c>
      <c r="CS101" s="1350"/>
      <c r="CT101" s="645"/>
      <c r="CU101" s="645"/>
      <c r="CV101" s="645"/>
      <c r="CW101" s="645"/>
      <c r="CX101" s="643"/>
      <c r="CY101" s="70" t="s">
        <v>1005</v>
      </c>
      <c r="CZ101" s="1350"/>
      <c r="DA101" s="645"/>
      <c r="DB101" s="645"/>
      <c r="DC101" s="645"/>
      <c r="DD101" s="645"/>
      <c r="DE101" s="643"/>
      <c r="DF101" s="153" t="s">
        <v>522</v>
      </c>
      <c r="DG101" s="654" t="s">
        <v>1078</v>
      </c>
      <c r="DH101" s="645" t="s">
        <v>1689</v>
      </c>
      <c r="DI101" s="645"/>
      <c r="DJ101" s="645"/>
      <c r="DK101" s="645" t="s">
        <v>678</v>
      </c>
      <c r="DL101" s="643" t="s">
        <v>1575</v>
      </c>
      <c r="DM101" s="153" t="s">
        <v>1005</v>
      </c>
      <c r="DN101" s="654"/>
      <c r="DO101" s="645"/>
      <c r="DP101" s="645"/>
      <c r="DQ101" s="645"/>
      <c r="DR101" s="645"/>
      <c r="DS101" s="643"/>
      <c r="DT101" s="535" t="s">
        <v>1005</v>
      </c>
      <c r="DU101" s="642"/>
      <c r="DV101" s="645"/>
      <c r="DW101" s="645"/>
      <c r="DX101" s="645"/>
      <c r="DY101" s="645"/>
      <c r="DZ101" s="643"/>
      <c r="EA101" s="642" t="s">
        <v>1005</v>
      </c>
      <c r="EB101" s="642"/>
      <c r="EC101" s="645"/>
      <c r="ED101" s="645"/>
      <c r="EE101" s="645"/>
      <c r="EF101" s="645"/>
      <c r="EG101" s="643"/>
      <c r="EH101" s="731"/>
      <c r="EI101" s="731"/>
      <c r="EJ101" s="724"/>
      <c r="EK101" s="724"/>
      <c r="EL101" s="724"/>
      <c r="EM101" s="724"/>
      <c r="EN101" s="725"/>
      <c r="EO101" s="599" t="s">
        <v>1005</v>
      </c>
      <c r="EP101" s="1261"/>
      <c r="EQ101" s="633"/>
      <c r="ER101" s="1261"/>
      <c r="ES101" s="633" t="s">
        <v>830</v>
      </c>
      <c r="ET101" s="633" t="s">
        <v>830</v>
      </c>
      <c r="EU101" s="638"/>
      <c r="EV101" s="642" t="s">
        <v>522</v>
      </c>
      <c r="EW101" s="121" t="s">
        <v>1514</v>
      </c>
      <c r="EX101" s="121" t="s">
        <v>2621</v>
      </c>
      <c r="EY101" s="645" t="s">
        <v>950</v>
      </c>
      <c r="EZ101" s="645"/>
      <c r="FA101" s="645" t="s">
        <v>956</v>
      </c>
      <c r="FB101" s="643" t="s">
        <v>2647</v>
      </c>
      <c r="FC101" s="645"/>
      <c r="FD101" s="645"/>
      <c r="FE101" s="645"/>
      <c r="FF101" s="645"/>
      <c r="FG101" s="645"/>
      <c r="FH101" s="645"/>
      <c r="FI101" s="596" t="s">
        <v>2122</v>
      </c>
      <c r="FJ101" s="922"/>
      <c r="FK101" s="922"/>
      <c r="FL101" s="923"/>
      <c r="FM101" s="923"/>
      <c r="FN101" s="923"/>
      <c r="FO101" s="923"/>
      <c r="FP101" s="992"/>
      <c r="FQ101" s="993"/>
      <c r="FR101" s="993"/>
      <c r="FS101" s="994"/>
      <c r="FT101" s="994"/>
      <c r="FU101" s="994"/>
      <c r="FV101" s="994"/>
      <c r="FW101" s="995"/>
      <c r="FX101" s="173" t="s">
        <v>522</v>
      </c>
      <c r="FY101" s="174" t="s">
        <v>1078</v>
      </c>
      <c r="FZ101" s="645" t="s">
        <v>832</v>
      </c>
      <c r="GA101" s="645" t="s">
        <v>950</v>
      </c>
      <c r="GB101" s="1190" t="s">
        <v>2382</v>
      </c>
      <c r="GC101" s="645" t="s">
        <v>956</v>
      </c>
      <c r="GD101" s="642" t="s">
        <v>2390</v>
      </c>
      <c r="GE101" s="642" t="s">
        <v>522</v>
      </c>
      <c r="GF101" s="642" t="s">
        <v>1061</v>
      </c>
      <c r="GG101" s="645" t="s">
        <v>1113</v>
      </c>
      <c r="GH101" s="1015" t="s">
        <v>2052</v>
      </c>
      <c r="GI101" s="645"/>
      <c r="GJ101" s="645" t="s">
        <v>956</v>
      </c>
      <c r="GK101" s="643"/>
    </row>
    <row r="102" spans="1:193" ht="43.5" thickBot="1">
      <c r="A102" s="1608"/>
      <c r="B102" s="62"/>
      <c r="C102" s="1027"/>
      <c r="D102" s="1036" t="s">
        <v>520</v>
      </c>
      <c r="E102" s="114" t="s">
        <v>1005</v>
      </c>
      <c r="F102" s="114"/>
      <c r="G102" s="116"/>
      <c r="H102" s="116"/>
      <c r="I102" s="116"/>
      <c r="J102" s="116"/>
      <c r="K102" s="167"/>
      <c r="L102" s="677"/>
      <c r="M102" s="177"/>
      <c r="N102" s="1319"/>
      <c r="O102" s="1319"/>
      <c r="P102" s="1319"/>
      <c r="Q102" s="1319"/>
      <c r="R102" s="676"/>
      <c r="S102" s="678"/>
      <c r="T102" s="678"/>
      <c r="U102" s="1319"/>
      <c r="V102" s="1319"/>
      <c r="W102" s="1319"/>
      <c r="X102" s="1319"/>
      <c r="Y102" s="676"/>
      <c r="Z102" s="677"/>
      <c r="AA102" s="678"/>
      <c r="AB102" s="1319"/>
      <c r="AC102" s="1319"/>
      <c r="AD102" s="1319"/>
      <c r="AE102" s="1319"/>
      <c r="AF102" s="676"/>
      <c r="AG102" s="373"/>
      <c r="AH102" s="373"/>
      <c r="AI102" s="1304"/>
      <c r="AJ102" s="1304"/>
      <c r="AK102" s="1304"/>
      <c r="AL102" s="1304"/>
      <c r="AM102" s="1304"/>
      <c r="AN102" s="678"/>
      <c r="AO102" s="678"/>
      <c r="AP102" s="1319"/>
      <c r="AQ102" s="1319"/>
      <c r="AR102" s="1319"/>
      <c r="AS102" s="1319"/>
      <c r="AT102" s="687"/>
      <c r="AU102" s="70"/>
      <c r="AV102" s="678"/>
      <c r="AW102" s="1319"/>
      <c r="AX102" s="1319"/>
      <c r="AY102" s="1319"/>
      <c r="AZ102" s="1319"/>
      <c r="BA102" s="676"/>
      <c r="BB102" s="1508"/>
      <c r="BC102" s="538"/>
      <c r="BD102" s="538"/>
      <c r="BE102" s="538"/>
      <c r="BF102" s="538"/>
      <c r="BG102" s="538"/>
      <c r="BH102" s="1507"/>
      <c r="BI102" s="1319"/>
      <c r="BJ102" s="1319"/>
      <c r="BK102" s="1319"/>
      <c r="BL102" s="1319"/>
      <c r="BM102" s="1319"/>
      <c r="BN102" s="1319"/>
      <c r="BO102" s="1319"/>
      <c r="BP102" s="678"/>
      <c r="BQ102" s="678"/>
      <c r="BR102" s="1319"/>
      <c r="BS102" s="1319"/>
      <c r="BT102" s="1319"/>
      <c r="BU102" s="1319"/>
      <c r="BV102" s="676"/>
      <c r="BW102" s="678"/>
      <c r="BX102" s="687"/>
      <c r="BY102" s="1319"/>
      <c r="BZ102" s="1319"/>
      <c r="CA102" s="1319"/>
      <c r="CB102" s="1319"/>
      <c r="CC102" s="676"/>
      <c r="CD102" s="459"/>
      <c r="CE102" s="459"/>
      <c r="CF102" s="710"/>
      <c r="CG102" s="710"/>
      <c r="CH102" s="710"/>
      <c r="CI102" s="710"/>
      <c r="CJ102" s="460"/>
      <c r="CK102" s="678"/>
      <c r="CL102" s="678"/>
      <c r="CM102" s="1319"/>
      <c r="CN102" s="1319"/>
      <c r="CO102" s="1319"/>
      <c r="CP102" s="1319"/>
      <c r="CQ102" s="676"/>
      <c r="CR102" s="1325" t="s">
        <v>2058</v>
      </c>
      <c r="CS102" s="678"/>
      <c r="CT102" s="1319"/>
      <c r="CU102" s="1319"/>
      <c r="CV102" s="1319"/>
      <c r="CW102" s="1319"/>
      <c r="CX102" s="676"/>
      <c r="CY102" s="678"/>
      <c r="CZ102" s="678"/>
      <c r="DA102" s="1319"/>
      <c r="DB102" s="1319"/>
      <c r="DC102" s="1319"/>
      <c r="DD102" s="1319"/>
      <c r="DE102" s="676"/>
      <c r="DF102" s="178" t="s">
        <v>520</v>
      </c>
      <c r="DG102" s="628" t="s">
        <v>909</v>
      </c>
      <c r="DH102" s="627" t="s">
        <v>1688</v>
      </c>
      <c r="DI102" s="627"/>
      <c r="DJ102" s="627"/>
      <c r="DK102" s="627" t="s">
        <v>680</v>
      </c>
      <c r="DL102" s="676" t="s">
        <v>1576</v>
      </c>
      <c r="DM102" s="178"/>
      <c r="DN102" s="628"/>
      <c r="DO102" s="627"/>
      <c r="DP102" s="627"/>
      <c r="DQ102" s="627"/>
      <c r="DR102" s="627"/>
      <c r="DS102" s="676"/>
      <c r="DT102" s="678"/>
      <c r="DU102" s="678"/>
      <c r="DV102" s="679"/>
      <c r="DW102" s="679"/>
      <c r="DX102" s="679"/>
      <c r="DY102" s="679"/>
      <c r="DZ102" s="676"/>
      <c r="EA102" s="678"/>
      <c r="EB102" s="678"/>
      <c r="EC102" s="679"/>
      <c r="ED102" s="679"/>
      <c r="EE102" s="679"/>
      <c r="EF102" s="679"/>
      <c r="EG102" s="676"/>
      <c r="EH102" s="642"/>
      <c r="EI102" s="642"/>
      <c r="EJ102" s="645"/>
      <c r="EK102" s="645"/>
      <c r="EL102" s="645"/>
      <c r="EM102" s="645"/>
      <c r="EN102" s="738"/>
      <c r="EO102" s="1257"/>
      <c r="EP102" s="1253"/>
      <c r="EQ102" s="653"/>
      <c r="ER102" s="1253"/>
      <c r="ES102" s="653"/>
      <c r="ET102" s="653"/>
      <c r="EU102" s="644"/>
      <c r="EV102" s="678"/>
      <c r="EW102" s="681"/>
      <c r="EX102" s="681"/>
      <c r="EY102" s="679"/>
      <c r="EZ102" s="679"/>
      <c r="FA102" s="679"/>
      <c r="FB102" s="676"/>
      <c r="FC102" s="679"/>
      <c r="FD102" s="679"/>
      <c r="FE102" s="679"/>
      <c r="FF102" s="679"/>
      <c r="FG102" s="679"/>
      <c r="FH102" s="679"/>
      <c r="FI102" s="698"/>
      <c r="FJ102" s="996"/>
      <c r="FK102" s="996"/>
      <c r="FL102" s="997"/>
      <c r="FM102" s="997"/>
      <c r="FN102" s="997"/>
      <c r="FO102" s="997"/>
      <c r="FP102" s="998"/>
      <c r="FQ102" s="999"/>
      <c r="FR102" s="999"/>
      <c r="FS102" s="1000"/>
      <c r="FT102" s="1000"/>
      <c r="FU102" s="1000"/>
      <c r="FV102" s="1000"/>
      <c r="FW102" s="1001"/>
      <c r="FX102" s="678"/>
      <c r="FY102" s="678"/>
      <c r="FZ102" s="679"/>
      <c r="GA102" s="679"/>
      <c r="GB102" s="679"/>
      <c r="GC102" s="679"/>
      <c r="GD102" s="155"/>
      <c r="GE102" s="678"/>
      <c r="GF102" s="678"/>
      <c r="GG102" s="679"/>
      <c r="GH102" s="679"/>
      <c r="GI102" s="679"/>
      <c r="GJ102" s="679"/>
      <c r="GK102" s="676"/>
    </row>
    <row r="103" spans="1:193" ht="43.5" thickBot="1">
      <c r="A103" s="1601"/>
      <c r="B103" s="1294"/>
      <c r="C103" s="1336"/>
      <c r="D103" s="1339" t="s">
        <v>393</v>
      </c>
      <c r="E103" s="1309" t="s">
        <v>1005</v>
      </c>
      <c r="F103" s="1309"/>
      <c r="G103" s="1296"/>
      <c r="H103" s="1296"/>
      <c r="I103" s="1296" t="s">
        <v>830</v>
      </c>
      <c r="J103" s="1296"/>
      <c r="K103" s="1299"/>
      <c r="L103" s="1316"/>
      <c r="M103" s="1310"/>
      <c r="N103" s="1312"/>
      <c r="O103" s="1312"/>
      <c r="P103" s="1312"/>
      <c r="Q103" s="1312"/>
      <c r="R103" s="1308"/>
      <c r="S103" s="1310"/>
      <c r="T103" s="1310"/>
      <c r="U103" s="1312"/>
      <c r="V103" s="1312"/>
      <c r="W103" s="1312"/>
      <c r="X103" s="1312"/>
      <c r="Y103" s="1308"/>
      <c r="Z103" s="1316"/>
      <c r="AA103" s="1310"/>
      <c r="AB103" s="1312"/>
      <c r="AC103" s="1312"/>
      <c r="AD103" s="1312"/>
      <c r="AE103" s="1312"/>
      <c r="AF103" s="1308"/>
      <c r="AG103" s="373"/>
      <c r="AH103" s="373"/>
      <c r="AI103" s="1304"/>
      <c r="AJ103" s="1304"/>
      <c r="AK103" s="1304"/>
      <c r="AL103" s="1304"/>
      <c r="AM103" s="1304"/>
      <c r="AN103" s="1310"/>
      <c r="AO103" s="1310"/>
      <c r="AP103" s="1312"/>
      <c r="AQ103" s="1312"/>
      <c r="AR103" s="1312"/>
      <c r="AS103" s="1312"/>
      <c r="AT103" s="1313"/>
      <c r="AU103" s="70"/>
      <c r="AV103" s="1310"/>
      <c r="AW103" s="1312"/>
      <c r="AX103" s="1312"/>
      <c r="AY103" s="1312"/>
      <c r="AZ103" s="1312"/>
      <c r="BA103" s="1308"/>
      <c r="BB103" s="1494"/>
      <c r="BC103" s="1495"/>
      <c r="BD103" s="1495"/>
      <c r="BE103" s="1495"/>
      <c r="BF103" s="1495"/>
      <c r="BG103" s="1495"/>
      <c r="BH103" s="1496"/>
      <c r="BI103" s="1319"/>
      <c r="BJ103" s="1319"/>
      <c r="BK103" s="1319"/>
      <c r="BL103" s="1319"/>
      <c r="BM103" s="1319"/>
      <c r="BN103" s="1319"/>
      <c r="BO103" s="1319"/>
      <c r="BP103" s="1310"/>
      <c r="BQ103" s="1310"/>
      <c r="BR103" s="1312"/>
      <c r="BS103" s="1312"/>
      <c r="BT103" s="1312"/>
      <c r="BU103" s="1312"/>
      <c r="BV103" s="1308"/>
      <c r="BW103" s="1310"/>
      <c r="BX103" s="1313"/>
      <c r="BY103" s="1312"/>
      <c r="BZ103" s="1312"/>
      <c r="CA103" s="1312"/>
      <c r="CB103" s="1312"/>
      <c r="CC103" s="1308"/>
      <c r="CD103" s="1302"/>
      <c r="CE103" s="1302"/>
      <c r="CF103" s="1303"/>
      <c r="CG103" s="1303"/>
      <c r="CH103" s="1303"/>
      <c r="CI103" s="1303"/>
      <c r="CJ103" s="440"/>
      <c r="CK103" s="1310"/>
      <c r="CL103" s="1310"/>
      <c r="CM103" s="1312"/>
      <c r="CN103" s="1312"/>
      <c r="CO103" s="1312"/>
      <c r="CP103" s="1312"/>
      <c r="CQ103" s="1308"/>
      <c r="CR103" s="1325" t="s">
        <v>2058</v>
      </c>
      <c r="CS103" s="1310"/>
      <c r="CT103" s="1312"/>
      <c r="CU103" s="1312"/>
      <c r="CV103" s="1312"/>
      <c r="CW103" s="1312"/>
      <c r="CX103" s="1308"/>
      <c r="CY103" s="1310"/>
      <c r="CZ103" s="1310"/>
      <c r="DA103" s="1312"/>
      <c r="DB103" s="1312"/>
      <c r="DC103" s="1312"/>
      <c r="DD103" s="1312"/>
      <c r="DE103" s="622"/>
      <c r="DF103" s="351"/>
      <c r="DG103" s="352"/>
      <c r="DH103" s="353"/>
      <c r="DI103" s="353"/>
      <c r="DJ103" s="353"/>
      <c r="DK103" s="352"/>
      <c r="DL103" s="622"/>
      <c r="DM103" s="351"/>
      <c r="DN103" s="352"/>
      <c r="DO103" s="353"/>
      <c r="DP103" s="353"/>
      <c r="DQ103" s="353"/>
      <c r="DR103" s="352"/>
      <c r="DS103" s="622"/>
      <c r="DT103" s="624"/>
      <c r="DU103" s="624"/>
      <c r="DV103" s="627"/>
      <c r="DW103" s="627"/>
      <c r="DX103" s="627"/>
      <c r="DY103" s="627"/>
      <c r="DZ103" s="622"/>
      <c r="EA103" s="624"/>
      <c r="EB103" s="624"/>
      <c r="EC103" s="627"/>
      <c r="ED103" s="627"/>
      <c r="EE103" s="627"/>
      <c r="EF103" s="627"/>
      <c r="EG103" s="622"/>
      <c r="EH103" s="624"/>
      <c r="EI103" s="624"/>
      <c r="EJ103" s="627"/>
      <c r="EK103" s="627"/>
      <c r="EL103" s="627"/>
      <c r="EM103" s="627"/>
      <c r="EN103" s="721"/>
      <c r="EO103" s="1257"/>
      <c r="EP103" s="1253"/>
      <c r="EQ103" s="653"/>
      <c r="ER103" s="1253"/>
      <c r="ES103" s="653"/>
      <c r="ET103" s="653"/>
      <c r="EU103" s="622"/>
      <c r="EV103" s="624"/>
      <c r="EW103" s="80"/>
      <c r="EX103" s="80"/>
      <c r="EY103" s="627"/>
      <c r="EZ103" s="627"/>
      <c r="FA103" s="627"/>
      <c r="FB103" s="622"/>
      <c r="FC103" s="653"/>
      <c r="FD103" s="653"/>
      <c r="FE103" s="653"/>
      <c r="FF103" s="653"/>
      <c r="FG103" s="653"/>
      <c r="FH103" s="653"/>
      <c r="FI103" s="597"/>
      <c r="FJ103" s="964"/>
      <c r="FK103" s="964"/>
      <c r="FL103" s="965"/>
      <c r="FM103" s="965"/>
      <c r="FN103" s="965"/>
      <c r="FO103" s="965"/>
      <c r="FP103" s="1002"/>
      <c r="FQ103" s="966"/>
      <c r="FR103" s="966"/>
      <c r="FS103" s="967"/>
      <c r="FT103" s="967"/>
      <c r="FU103" s="967"/>
      <c r="FV103" s="967"/>
      <c r="FW103" s="1003"/>
      <c r="FX103" s="564"/>
      <c r="FY103" s="564"/>
      <c r="FZ103" s="569"/>
      <c r="GA103" s="569"/>
      <c r="GB103" s="569"/>
      <c r="GC103" s="548"/>
      <c r="GD103" s="553"/>
      <c r="GE103" s="624"/>
      <c r="GF103" s="624"/>
      <c r="GG103" s="627"/>
      <c r="GH103" s="627"/>
      <c r="GI103" s="627"/>
      <c r="GJ103" s="627"/>
      <c r="GK103" s="622"/>
    </row>
    <row r="104" spans="1:193" s="1448" customFormat="1" ht="270.75">
      <c r="A104" s="1619" t="s">
        <v>735</v>
      </c>
      <c r="B104" s="1609" t="s">
        <v>2304</v>
      </c>
      <c r="C104" s="1292" t="s">
        <v>734</v>
      </c>
      <c r="D104" s="1293" t="s">
        <v>520</v>
      </c>
      <c r="E104" s="1290" t="s">
        <v>520</v>
      </c>
      <c r="F104" s="1290" t="s">
        <v>521</v>
      </c>
      <c r="G104" s="119" t="s">
        <v>1758</v>
      </c>
      <c r="H104" s="119"/>
      <c r="I104" s="119" t="s">
        <v>844</v>
      </c>
      <c r="J104" s="119"/>
      <c r="K104" s="166"/>
      <c r="L104" s="682"/>
      <c r="M104" s="683"/>
      <c r="N104" s="659"/>
      <c r="O104" s="659"/>
      <c r="P104" s="659"/>
      <c r="Q104" s="659"/>
      <c r="R104" s="1188"/>
      <c r="S104" s="683"/>
      <c r="T104" s="683"/>
      <c r="U104" s="659"/>
      <c r="V104" s="659"/>
      <c r="W104" s="659"/>
      <c r="X104" s="659"/>
      <c r="Y104" s="1188"/>
      <c r="Z104" s="682"/>
      <c r="AA104" s="683"/>
      <c r="AB104" s="659"/>
      <c r="AC104" s="659"/>
      <c r="AD104" s="659"/>
      <c r="AE104" s="659"/>
      <c r="AF104" s="1188"/>
      <c r="AG104" s="373" t="s">
        <v>520</v>
      </c>
      <c r="AH104" s="373" t="s">
        <v>521</v>
      </c>
      <c r="AI104" s="1304" t="s">
        <v>1375</v>
      </c>
      <c r="AJ104" s="1304"/>
      <c r="AK104" s="1304" t="s">
        <v>844</v>
      </c>
      <c r="AL104" s="893"/>
      <c r="AM104" s="480"/>
      <c r="AN104" s="683"/>
      <c r="AO104" s="683"/>
      <c r="AP104" s="659"/>
      <c r="AQ104" s="659"/>
      <c r="AR104" s="659"/>
      <c r="AS104" s="659"/>
      <c r="AT104" s="686"/>
      <c r="AU104" s="70" t="s">
        <v>1005</v>
      </c>
      <c r="AV104" s="683"/>
      <c r="AW104" s="659"/>
      <c r="AX104" s="659"/>
      <c r="AY104" s="659"/>
      <c r="AZ104" s="659"/>
      <c r="BA104" s="1188"/>
      <c r="BB104" s="1499"/>
      <c r="BC104" s="1500"/>
      <c r="BD104" s="1500"/>
      <c r="BE104" s="1500"/>
      <c r="BF104" s="1500"/>
      <c r="BG104" s="1500"/>
      <c r="BH104" s="1551"/>
      <c r="BI104" s="1319" t="s">
        <v>520</v>
      </c>
      <c r="BJ104" s="1319" t="s">
        <v>2715</v>
      </c>
      <c r="BK104" s="1319" t="s">
        <v>957</v>
      </c>
      <c r="BL104" s="1319" t="s">
        <v>984</v>
      </c>
      <c r="BM104" s="1319" t="s">
        <v>2739</v>
      </c>
      <c r="BN104" s="1319" t="s">
        <v>2735</v>
      </c>
      <c r="BO104" s="1319" t="s">
        <v>2740</v>
      </c>
      <c r="BP104" s="683"/>
      <c r="BQ104" s="683"/>
      <c r="BR104" s="659"/>
      <c r="BS104" s="659"/>
      <c r="BT104" s="659"/>
      <c r="BU104" s="659"/>
      <c r="BV104" s="1188"/>
      <c r="BW104" s="686"/>
      <c r="BX104" s="686"/>
      <c r="BY104" s="700"/>
      <c r="BZ104" s="659"/>
      <c r="CA104" s="659"/>
      <c r="CB104" s="659"/>
      <c r="CC104" s="1188"/>
      <c r="CD104" s="749" t="s">
        <v>520</v>
      </c>
      <c r="CE104" s="749" t="s">
        <v>521</v>
      </c>
      <c r="CF104" s="443" t="s">
        <v>1970</v>
      </c>
      <c r="CG104" s="745"/>
      <c r="CH104" s="745" t="s">
        <v>645</v>
      </c>
      <c r="CI104" s="745"/>
      <c r="CJ104" s="455"/>
      <c r="CK104" s="683"/>
      <c r="CL104" s="683"/>
      <c r="CM104" s="659"/>
      <c r="CN104" s="659"/>
      <c r="CO104" s="659"/>
      <c r="CP104" s="659"/>
      <c r="CQ104" s="256"/>
      <c r="CR104" s="683" t="s">
        <v>2058</v>
      </c>
      <c r="CS104" s="683"/>
      <c r="CT104" s="659"/>
      <c r="CU104" s="659"/>
      <c r="CV104" s="659"/>
      <c r="CW104" s="659"/>
      <c r="CX104" s="130"/>
      <c r="CY104" s="683"/>
      <c r="CZ104" s="683"/>
      <c r="DA104" s="659"/>
      <c r="DB104" s="659"/>
      <c r="DC104" s="659"/>
      <c r="DD104" s="659"/>
      <c r="DE104" s="130"/>
      <c r="DF104" s="150" t="s">
        <v>520</v>
      </c>
      <c r="DG104" s="686" t="s">
        <v>521</v>
      </c>
      <c r="DH104" s="659" t="s">
        <v>1577</v>
      </c>
      <c r="DI104" s="659" t="s">
        <v>984</v>
      </c>
      <c r="DJ104" s="659" t="s">
        <v>992</v>
      </c>
      <c r="DK104" s="659"/>
      <c r="DL104" s="131"/>
      <c r="DM104" s="150" t="s">
        <v>1005</v>
      </c>
      <c r="DN104" s="686"/>
      <c r="DO104" s="659"/>
      <c r="DP104" s="659"/>
      <c r="DQ104" s="659"/>
      <c r="DR104" s="659"/>
      <c r="DS104" s="131"/>
      <c r="DT104" s="683"/>
      <c r="DU104" s="683"/>
      <c r="DV104" s="659"/>
      <c r="DW104" s="659"/>
      <c r="DX104" s="659"/>
      <c r="DY104" s="659"/>
      <c r="DZ104" s="1188"/>
      <c r="EA104" s="683"/>
      <c r="EB104" s="683"/>
      <c r="EC104" s="659"/>
      <c r="ED104" s="659"/>
      <c r="EE104" s="659"/>
      <c r="EF104" s="659"/>
      <c r="EG104" s="130"/>
      <c r="EH104" s="708"/>
      <c r="EI104" s="708"/>
      <c r="EJ104" s="700"/>
      <c r="EK104" s="700"/>
      <c r="EL104" s="700"/>
      <c r="EM104" s="700"/>
      <c r="EN104" s="700"/>
      <c r="EO104" s="595" t="s">
        <v>520</v>
      </c>
      <c r="EP104" s="659" t="s">
        <v>521</v>
      </c>
      <c r="EQ104" s="659" t="s">
        <v>2419</v>
      </c>
      <c r="ER104" s="659"/>
      <c r="ES104" s="659" t="s">
        <v>844</v>
      </c>
      <c r="ET104" s="659"/>
      <c r="EU104" s="1188" t="s">
        <v>1525</v>
      </c>
      <c r="EV104" s="683" t="s">
        <v>520</v>
      </c>
      <c r="EW104" s="660" t="s">
        <v>521</v>
      </c>
      <c r="EX104" s="660" t="s">
        <v>1780</v>
      </c>
      <c r="EY104" s="659"/>
      <c r="EZ104" s="659" t="s">
        <v>844</v>
      </c>
      <c r="FA104" s="659"/>
      <c r="FB104" s="1188"/>
      <c r="FC104" s="659"/>
      <c r="FD104" s="659"/>
      <c r="FE104" s="659"/>
      <c r="FF104" s="659"/>
      <c r="FG104" s="659"/>
      <c r="FH104" s="659"/>
      <c r="FI104" s="1188"/>
      <c r="FJ104" s="959"/>
      <c r="FK104" s="959"/>
      <c r="FL104" s="478"/>
      <c r="FM104" s="478"/>
      <c r="FN104" s="478"/>
      <c r="FO104" s="478"/>
      <c r="FP104" s="974"/>
      <c r="FQ104" s="917"/>
      <c r="FR104" s="917"/>
      <c r="FS104" s="914"/>
      <c r="FT104" s="914"/>
      <c r="FU104" s="914"/>
      <c r="FV104" s="914"/>
      <c r="FW104" s="975"/>
      <c r="FX104" s="683" t="s">
        <v>1005</v>
      </c>
      <c r="FY104" s="683"/>
      <c r="FZ104" s="659"/>
      <c r="GA104" s="659"/>
      <c r="GB104" s="659"/>
      <c r="GC104" s="659"/>
      <c r="GD104" s="1188"/>
      <c r="GE104" s="683" t="s">
        <v>1005</v>
      </c>
      <c r="GF104" s="683"/>
      <c r="GG104" s="659"/>
      <c r="GH104" s="659"/>
      <c r="GI104" s="659"/>
      <c r="GJ104" s="659"/>
      <c r="GK104" s="1188"/>
    </row>
    <row r="105" spans="1:193" s="1185" customFormat="1" ht="57.75" thickBot="1">
      <c r="A105" s="1620"/>
      <c r="B105" s="1611"/>
      <c r="C105" s="1335"/>
      <c r="D105" s="1338" t="s">
        <v>522</v>
      </c>
      <c r="E105" s="1295" t="s">
        <v>1005</v>
      </c>
      <c r="F105" s="1295"/>
      <c r="G105" s="626"/>
      <c r="H105" s="626"/>
      <c r="I105" s="626"/>
      <c r="J105" s="626"/>
      <c r="K105" s="647"/>
      <c r="L105" s="74"/>
      <c r="M105" s="1314"/>
      <c r="N105" s="1315"/>
      <c r="O105" s="1315"/>
      <c r="P105" s="1315"/>
      <c r="Q105" s="1315"/>
      <c r="R105" s="1317"/>
      <c r="S105" s="1314"/>
      <c r="T105" s="1314"/>
      <c r="U105" s="1315"/>
      <c r="V105" s="1315"/>
      <c r="W105" s="1315"/>
      <c r="X105" s="1315"/>
      <c r="Y105" s="1317"/>
      <c r="Z105" s="74"/>
      <c r="AA105" s="1314"/>
      <c r="AB105" s="1315"/>
      <c r="AC105" s="1315"/>
      <c r="AD105" s="1315"/>
      <c r="AE105" s="1315"/>
      <c r="AF105" s="1317"/>
      <c r="AG105" s="377"/>
      <c r="AH105" s="377"/>
      <c r="AI105" s="1434"/>
      <c r="AJ105" s="1434"/>
      <c r="AK105" s="1434"/>
      <c r="AL105" s="1435"/>
      <c r="AM105" s="1449"/>
      <c r="AN105" s="1314"/>
      <c r="AO105" s="1314"/>
      <c r="AP105" s="1315"/>
      <c r="AQ105" s="1315"/>
      <c r="AR105" s="1315"/>
      <c r="AS105" s="1315"/>
      <c r="AT105" s="630"/>
      <c r="AU105" s="70"/>
      <c r="AV105" s="1314"/>
      <c r="AW105" s="1315"/>
      <c r="AX105" s="1315"/>
      <c r="AY105" s="1315"/>
      <c r="AZ105" s="1315"/>
      <c r="BA105" s="1317"/>
      <c r="BB105" s="1509"/>
      <c r="BC105" s="1510"/>
      <c r="BD105" s="1510"/>
      <c r="BE105" s="1510"/>
      <c r="BF105" s="1510"/>
      <c r="BG105" s="1510"/>
      <c r="BH105" s="1552"/>
      <c r="BI105" s="645" t="s">
        <v>522</v>
      </c>
      <c r="BJ105" s="645" t="s">
        <v>2741</v>
      </c>
      <c r="BK105" s="645" t="s">
        <v>2742</v>
      </c>
      <c r="BL105" s="645"/>
      <c r="BM105" s="645" t="s">
        <v>844</v>
      </c>
      <c r="BN105" s="645"/>
      <c r="BO105" s="645"/>
      <c r="BP105" s="1314"/>
      <c r="BQ105" s="1314"/>
      <c r="BR105" s="1315"/>
      <c r="BS105" s="1315"/>
      <c r="BT105" s="1315"/>
      <c r="BU105" s="1315"/>
      <c r="BV105" s="1317"/>
      <c r="BW105" s="630"/>
      <c r="BX105" s="630"/>
      <c r="BY105" s="701"/>
      <c r="BZ105" s="1315"/>
      <c r="CA105" s="1315"/>
      <c r="CB105" s="1315"/>
      <c r="CC105" s="1317"/>
      <c r="CD105" s="448"/>
      <c r="CE105" s="448"/>
      <c r="CF105" s="443"/>
      <c r="CG105" s="441"/>
      <c r="CH105" s="441"/>
      <c r="CI105" s="441"/>
      <c r="CJ105" s="1301"/>
      <c r="CK105" s="1314"/>
      <c r="CL105" s="1314"/>
      <c r="CM105" s="1315"/>
      <c r="CN105" s="1315"/>
      <c r="CO105" s="1315"/>
      <c r="CP105" s="1315"/>
      <c r="CQ105" s="1450"/>
      <c r="CR105" s="1310"/>
      <c r="CS105" s="1314"/>
      <c r="CT105" s="1315"/>
      <c r="CU105" s="1315"/>
      <c r="CV105" s="1315"/>
      <c r="CW105" s="1315"/>
      <c r="CX105" s="1451"/>
      <c r="CY105" s="1314"/>
      <c r="CZ105" s="1314"/>
      <c r="DA105" s="1315"/>
      <c r="DB105" s="1315"/>
      <c r="DC105" s="1315"/>
      <c r="DD105" s="1315"/>
      <c r="DE105" s="1451"/>
      <c r="DF105" s="690"/>
      <c r="DG105" s="630"/>
      <c r="DH105" s="1315"/>
      <c r="DI105" s="1315"/>
      <c r="DJ105" s="1315"/>
      <c r="DK105" s="1315"/>
      <c r="DL105" s="355"/>
      <c r="DM105" s="690"/>
      <c r="DN105" s="630"/>
      <c r="DO105" s="1315"/>
      <c r="DP105" s="1315"/>
      <c r="DQ105" s="1315"/>
      <c r="DR105" s="1315"/>
      <c r="DS105" s="355"/>
      <c r="DT105" s="1314"/>
      <c r="DU105" s="1314"/>
      <c r="DV105" s="1315"/>
      <c r="DW105" s="1315"/>
      <c r="DX105" s="1315"/>
      <c r="DY105" s="1315"/>
      <c r="DZ105" s="1317"/>
      <c r="EA105" s="1314"/>
      <c r="EB105" s="1314"/>
      <c r="EC105" s="1315"/>
      <c r="ED105" s="1315"/>
      <c r="EE105" s="1315"/>
      <c r="EF105" s="1315"/>
      <c r="EG105" s="1451"/>
      <c r="EH105" s="768"/>
      <c r="EI105" s="768"/>
      <c r="EJ105" s="701"/>
      <c r="EK105" s="701"/>
      <c r="EL105" s="701"/>
      <c r="EM105" s="701"/>
      <c r="EN105" s="768"/>
      <c r="EO105" s="1286"/>
      <c r="EP105" s="1315"/>
      <c r="EQ105" s="1315"/>
      <c r="ER105" s="1315"/>
      <c r="ES105" s="1315"/>
      <c r="ET105" s="1315"/>
      <c r="EU105" s="1317"/>
      <c r="EV105" s="1314"/>
      <c r="EW105" s="83"/>
      <c r="EX105" s="83"/>
      <c r="EY105" s="1315"/>
      <c r="EZ105" s="1315"/>
      <c r="FA105" s="1315"/>
      <c r="FB105" s="1317"/>
      <c r="FC105" s="1315"/>
      <c r="FD105" s="1315"/>
      <c r="FE105" s="1315"/>
      <c r="FF105" s="1315"/>
      <c r="FG105" s="1315"/>
      <c r="FH105" s="1315"/>
      <c r="FI105" s="630"/>
      <c r="FJ105" s="913"/>
      <c r="FK105" s="913"/>
      <c r="FL105" s="1433"/>
      <c r="FM105" s="1433"/>
      <c r="FN105" s="1433"/>
      <c r="FO105" s="1433"/>
      <c r="FP105" s="1452"/>
      <c r="FQ105" s="912"/>
      <c r="FR105" s="912"/>
      <c r="FS105" s="1328"/>
      <c r="FT105" s="1328"/>
      <c r="FU105" s="1328"/>
      <c r="FV105" s="1328"/>
      <c r="FW105" s="1453"/>
      <c r="FX105" s="1314"/>
      <c r="FY105" s="1314"/>
      <c r="FZ105" s="1315"/>
      <c r="GA105" s="1315"/>
      <c r="GB105" s="1315"/>
      <c r="GC105" s="1315"/>
      <c r="GD105" s="1317"/>
      <c r="GE105" s="1314"/>
      <c r="GF105" s="1314"/>
      <c r="GG105" s="1315"/>
      <c r="GH105" s="1315"/>
      <c r="GI105" s="1315"/>
      <c r="GJ105" s="1315"/>
      <c r="GK105" s="1317"/>
    </row>
    <row r="106" spans="1:193" ht="114.75" thickBot="1">
      <c r="A106" s="1612" t="s">
        <v>2221</v>
      </c>
      <c r="B106" s="1291" t="s">
        <v>2305</v>
      </c>
      <c r="C106" s="1292" t="s">
        <v>736</v>
      </c>
      <c r="D106" s="1293" t="s">
        <v>520</v>
      </c>
      <c r="E106" s="1290" t="s">
        <v>520</v>
      </c>
      <c r="F106" s="1290" t="s">
        <v>909</v>
      </c>
      <c r="G106" s="119" t="s">
        <v>997</v>
      </c>
      <c r="H106" s="119"/>
      <c r="I106" s="119" t="s">
        <v>618</v>
      </c>
      <c r="J106" s="119" t="s">
        <v>835</v>
      </c>
      <c r="K106" s="166"/>
      <c r="L106" s="682"/>
      <c r="M106" s="683"/>
      <c r="N106" s="659"/>
      <c r="O106" s="659"/>
      <c r="P106" s="659"/>
      <c r="Q106" s="659"/>
      <c r="R106" s="684"/>
      <c r="S106" s="683" t="s">
        <v>1005</v>
      </c>
      <c r="T106" s="683"/>
      <c r="U106" s="659"/>
      <c r="V106" s="659"/>
      <c r="W106" s="659"/>
      <c r="X106" s="659"/>
      <c r="Y106" s="684"/>
      <c r="Z106" s="682"/>
      <c r="AA106" s="683"/>
      <c r="AB106" s="659"/>
      <c r="AC106" s="659"/>
      <c r="AD106" s="659"/>
      <c r="AE106" s="659"/>
      <c r="AF106" s="688"/>
      <c r="AG106" s="1304" t="s">
        <v>520</v>
      </c>
      <c r="AH106" s="1304" t="s">
        <v>909</v>
      </c>
      <c r="AI106" s="475" t="s">
        <v>160</v>
      </c>
      <c r="AJ106" s="1304"/>
      <c r="AK106" s="1304" t="s">
        <v>637</v>
      </c>
      <c r="AL106" s="1304" t="s">
        <v>835</v>
      </c>
      <c r="AM106" s="889"/>
      <c r="AN106" s="683" t="s">
        <v>591</v>
      </c>
      <c r="AO106" s="683" t="s">
        <v>909</v>
      </c>
      <c r="AP106" s="659" t="s">
        <v>997</v>
      </c>
      <c r="AQ106" s="659"/>
      <c r="AR106" s="659" t="s">
        <v>637</v>
      </c>
      <c r="AS106" s="659" t="s">
        <v>835</v>
      </c>
      <c r="AT106" s="686"/>
      <c r="AU106" s="682" t="s">
        <v>520</v>
      </c>
      <c r="AV106" s="683" t="s">
        <v>909</v>
      </c>
      <c r="AW106" s="659" t="s">
        <v>2465</v>
      </c>
      <c r="AX106" s="659"/>
      <c r="AY106" s="659" t="s">
        <v>637</v>
      </c>
      <c r="AZ106" s="659" t="s">
        <v>835</v>
      </c>
      <c r="BA106" s="1188"/>
      <c r="BB106" s="1499"/>
      <c r="BC106" s="1500"/>
      <c r="BD106" s="1500"/>
      <c r="BE106" s="1500"/>
      <c r="BF106" s="1500"/>
      <c r="BG106" s="1500"/>
      <c r="BH106" s="1501"/>
      <c r="BI106" s="1319" t="s">
        <v>520</v>
      </c>
      <c r="BJ106" s="1319" t="s">
        <v>909</v>
      </c>
      <c r="BK106" s="1319" t="s">
        <v>2729</v>
      </c>
      <c r="BL106" s="1319"/>
      <c r="BM106" s="1319" t="s">
        <v>2730</v>
      </c>
      <c r="BN106" s="1319" t="s">
        <v>835</v>
      </c>
      <c r="BO106" s="1319"/>
      <c r="BP106" s="683"/>
      <c r="BQ106" s="683"/>
      <c r="BR106" s="659"/>
      <c r="BS106" s="659"/>
      <c r="BT106" s="659"/>
      <c r="BU106" s="659"/>
      <c r="BV106" s="1188"/>
      <c r="BW106" s="686"/>
      <c r="BX106" s="686"/>
      <c r="BY106" s="659"/>
      <c r="BZ106" s="659"/>
      <c r="CA106" s="659"/>
      <c r="CB106" s="659"/>
      <c r="CC106" s="1188"/>
      <c r="CD106" s="749" t="s">
        <v>520</v>
      </c>
      <c r="CE106" s="749" t="s">
        <v>909</v>
      </c>
      <c r="CF106" s="443" t="s">
        <v>1970</v>
      </c>
      <c r="CG106" s="745"/>
      <c r="CH106" s="745" t="s">
        <v>1982</v>
      </c>
      <c r="CI106" s="843"/>
      <c r="CJ106" s="455"/>
      <c r="CK106" s="683"/>
      <c r="CL106" s="683"/>
      <c r="CM106" s="659"/>
      <c r="CN106" s="659"/>
      <c r="CO106" s="659"/>
      <c r="CP106" s="659"/>
      <c r="CQ106" s="688" t="s">
        <v>635</v>
      </c>
      <c r="CR106" s="1325" t="s">
        <v>2058</v>
      </c>
      <c r="CS106" s="683"/>
      <c r="CT106" s="659"/>
      <c r="CU106" s="659"/>
      <c r="CV106" s="659"/>
      <c r="CW106" s="659"/>
      <c r="CX106" s="1188"/>
      <c r="CY106" s="683"/>
      <c r="CZ106" s="683"/>
      <c r="DA106" s="659"/>
      <c r="DB106" s="659"/>
      <c r="DC106" s="659"/>
      <c r="DD106" s="659"/>
      <c r="DE106" s="685"/>
      <c r="DF106" s="150" t="s">
        <v>520</v>
      </c>
      <c r="DG106" s="686" t="s">
        <v>909</v>
      </c>
      <c r="DH106" s="659" t="s">
        <v>1690</v>
      </c>
      <c r="DI106" s="659"/>
      <c r="DJ106" s="659" t="s">
        <v>637</v>
      </c>
      <c r="DK106" s="659" t="s">
        <v>835</v>
      </c>
      <c r="DL106" s="685" t="s">
        <v>1578</v>
      </c>
      <c r="DM106" s="150" t="s">
        <v>1005</v>
      </c>
      <c r="DN106" s="686"/>
      <c r="DO106" s="659"/>
      <c r="DP106" s="659"/>
      <c r="DQ106" s="659"/>
      <c r="DR106" s="659"/>
      <c r="DS106" s="685"/>
      <c r="DT106" s="683"/>
      <c r="DU106" s="683"/>
      <c r="DV106" s="659"/>
      <c r="DW106" s="659"/>
      <c r="DX106" s="659"/>
      <c r="DY106" s="659"/>
      <c r="DZ106" s="685"/>
      <c r="EA106" s="683"/>
      <c r="EB106" s="683"/>
      <c r="EC106" s="659"/>
      <c r="ED106" s="659"/>
      <c r="EE106" s="659"/>
      <c r="EF106" s="659"/>
      <c r="EG106" s="685"/>
      <c r="EH106" s="749" t="s">
        <v>520</v>
      </c>
      <c r="EI106" s="749" t="s">
        <v>909</v>
      </c>
      <c r="EJ106" s="745" t="s">
        <v>1114</v>
      </c>
      <c r="EK106" s="745"/>
      <c r="EL106" s="745" t="s">
        <v>1540</v>
      </c>
      <c r="EM106" s="745" t="s">
        <v>835</v>
      </c>
      <c r="EN106" s="746" t="s">
        <v>1545</v>
      </c>
      <c r="EO106" s="596" t="s">
        <v>520</v>
      </c>
      <c r="EP106" s="645" t="s">
        <v>909</v>
      </c>
      <c r="EQ106" s="645" t="s">
        <v>1653</v>
      </c>
      <c r="ER106" s="659"/>
      <c r="ES106" s="645" t="s">
        <v>618</v>
      </c>
      <c r="ET106" s="659" t="s">
        <v>835</v>
      </c>
      <c r="EU106" s="1188" t="s">
        <v>1526</v>
      </c>
      <c r="EV106" s="683" t="s">
        <v>520</v>
      </c>
      <c r="EW106" s="660" t="s">
        <v>909</v>
      </c>
      <c r="EX106" s="660" t="s">
        <v>961</v>
      </c>
      <c r="EY106" s="659"/>
      <c r="EZ106" s="659" t="s">
        <v>618</v>
      </c>
      <c r="FA106" s="659" t="s">
        <v>835</v>
      </c>
      <c r="FB106" s="684"/>
      <c r="FC106" s="645"/>
      <c r="FD106" s="645"/>
      <c r="FE106" s="645"/>
      <c r="FF106" s="645"/>
      <c r="FG106" s="645"/>
      <c r="FH106" s="645"/>
      <c r="FI106" s="596"/>
      <c r="FJ106" s="959" t="s">
        <v>520</v>
      </c>
      <c r="FK106" s="959" t="s">
        <v>909</v>
      </c>
      <c r="FL106" s="478" t="s">
        <v>2248</v>
      </c>
      <c r="FM106" s="478"/>
      <c r="FN106" s="478" t="s">
        <v>618</v>
      </c>
      <c r="FO106" s="478" t="s">
        <v>628</v>
      </c>
      <c r="FP106" s="1143"/>
      <c r="FQ106" s="917" t="s">
        <v>520</v>
      </c>
      <c r="FR106" s="917" t="s">
        <v>909</v>
      </c>
      <c r="FS106" s="914" t="s">
        <v>2249</v>
      </c>
      <c r="FT106" s="914"/>
      <c r="FU106" s="914" t="s">
        <v>618</v>
      </c>
      <c r="FV106" s="914" t="s">
        <v>628</v>
      </c>
      <c r="FW106" s="1143"/>
      <c r="FX106" s="683" t="s">
        <v>1005</v>
      </c>
      <c r="FY106" s="683"/>
      <c r="FZ106" s="659"/>
      <c r="GA106" s="659"/>
      <c r="GB106" s="659"/>
      <c r="GC106" s="659"/>
      <c r="GD106" s="685"/>
      <c r="GE106" s="683"/>
      <c r="GF106" s="683"/>
      <c r="GG106" s="659"/>
      <c r="GH106" s="659"/>
      <c r="GI106" s="659"/>
      <c r="GJ106" s="659"/>
      <c r="GK106" s="685"/>
    </row>
    <row r="107" spans="1:193" ht="43.5" thickBot="1">
      <c r="A107" s="1613"/>
      <c r="B107" s="112"/>
      <c r="C107" s="1336"/>
      <c r="D107" s="1339" t="s">
        <v>393</v>
      </c>
      <c r="E107" s="1309" t="s">
        <v>1005</v>
      </c>
      <c r="F107" s="140"/>
      <c r="G107" s="1296"/>
      <c r="H107" s="55"/>
      <c r="I107" s="1296" t="s">
        <v>830</v>
      </c>
      <c r="J107" s="1296"/>
      <c r="K107" s="1299"/>
      <c r="L107" s="1316"/>
      <c r="M107" s="1310"/>
      <c r="N107" s="1312"/>
      <c r="O107" s="1312"/>
      <c r="P107" s="1312"/>
      <c r="Q107" s="1312"/>
      <c r="R107" s="1308"/>
      <c r="S107" s="1310"/>
      <c r="T107" s="1310"/>
      <c r="U107" s="1312"/>
      <c r="V107" s="1312"/>
      <c r="W107" s="1312"/>
      <c r="X107" s="1312"/>
      <c r="Y107" s="1308"/>
      <c r="Z107" s="1316"/>
      <c r="AA107" s="1310"/>
      <c r="AB107" s="1312"/>
      <c r="AC107" s="1312"/>
      <c r="AD107" s="1312"/>
      <c r="AE107" s="1312"/>
      <c r="AF107" s="1308"/>
      <c r="AG107" s="1304"/>
      <c r="AH107" s="1304"/>
      <c r="AI107" s="893"/>
      <c r="AJ107" s="1304"/>
      <c r="AK107" s="1304"/>
      <c r="AL107" s="1304"/>
      <c r="AM107" s="889"/>
      <c r="AN107" s="1310"/>
      <c r="AO107" s="126"/>
      <c r="AP107" s="1312"/>
      <c r="AQ107" s="1312"/>
      <c r="AR107" s="1312"/>
      <c r="AS107" s="1312"/>
      <c r="AT107" s="297"/>
      <c r="AU107" s="1037"/>
      <c r="AV107" s="126"/>
      <c r="AW107" s="1312"/>
      <c r="AX107" s="1312"/>
      <c r="AY107" s="1312"/>
      <c r="AZ107" s="1312"/>
      <c r="BA107" s="1361"/>
      <c r="BB107" s="1494"/>
      <c r="BC107" s="1495"/>
      <c r="BD107" s="1495"/>
      <c r="BE107" s="1495"/>
      <c r="BF107" s="1495"/>
      <c r="BG107" s="1495"/>
      <c r="BH107" s="1496"/>
      <c r="BI107" s="1319"/>
      <c r="BJ107" s="1319"/>
      <c r="BK107" s="1319"/>
      <c r="BL107" s="1319"/>
      <c r="BM107" s="1319"/>
      <c r="BN107" s="1319"/>
      <c r="BO107" s="1319"/>
      <c r="BP107" s="1310"/>
      <c r="BQ107" s="1310"/>
      <c r="BR107" s="1312"/>
      <c r="BS107" s="1312"/>
      <c r="BT107" s="1312"/>
      <c r="BU107" s="1312"/>
      <c r="BV107" s="1308"/>
      <c r="BW107" s="1310"/>
      <c r="BX107" s="1313"/>
      <c r="BY107" s="1312"/>
      <c r="BZ107" s="1312"/>
      <c r="CA107" s="1312"/>
      <c r="CB107" s="1312"/>
      <c r="CC107" s="1308"/>
      <c r="CD107" s="1302"/>
      <c r="CE107" s="1302"/>
      <c r="CF107" s="1303"/>
      <c r="CG107" s="1303"/>
      <c r="CH107" s="1303"/>
      <c r="CI107" s="1303"/>
      <c r="CJ107" s="440"/>
      <c r="CK107" s="1310"/>
      <c r="CL107" s="1310"/>
      <c r="CM107" s="1312"/>
      <c r="CN107" s="1312"/>
      <c r="CO107" s="1312"/>
      <c r="CP107" s="1312"/>
      <c r="CQ107" s="1308"/>
      <c r="CR107" s="1325" t="s">
        <v>2058</v>
      </c>
      <c r="CS107" s="1310"/>
      <c r="CT107" s="1312"/>
      <c r="CU107" s="1312"/>
      <c r="CV107" s="1312"/>
      <c r="CW107" s="1312"/>
      <c r="CX107" s="1308"/>
      <c r="CY107" s="1310"/>
      <c r="CZ107" s="1310"/>
      <c r="DA107" s="1312"/>
      <c r="DB107" s="1312"/>
      <c r="DC107" s="1312"/>
      <c r="DD107" s="1312"/>
      <c r="DE107" s="622"/>
      <c r="DF107" s="635"/>
      <c r="DG107" s="822"/>
      <c r="DH107" s="627"/>
      <c r="DI107" s="627"/>
      <c r="DJ107" s="627"/>
      <c r="DK107" s="627"/>
      <c r="DL107" s="622"/>
      <c r="DM107" s="635"/>
      <c r="DN107" s="822"/>
      <c r="DO107" s="627"/>
      <c r="DP107" s="627"/>
      <c r="DQ107" s="627"/>
      <c r="DR107" s="627"/>
      <c r="DS107" s="622"/>
      <c r="DT107" s="624"/>
      <c r="DU107" s="126"/>
      <c r="DV107" s="627"/>
      <c r="DW107" s="627"/>
      <c r="DX107" s="627"/>
      <c r="DY107" s="627"/>
      <c r="DZ107" s="622"/>
      <c r="EA107" s="624"/>
      <c r="EB107" s="624"/>
      <c r="EC107" s="627"/>
      <c r="ED107" s="627"/>
      <c r="EE107" s="627"/>
      <c r="EF107" s="627"/>
      <c r="EG107" s="622"/>
      <c r="EH107" s="624"/>
      <c r="EI107" s="624"/>
      <c r="EJ107" s="627"/>
      <c r="EK107" s="627"/>
      <c r="EL107" s="627"/>
      <c r="EM107" s="627"/>
      <c r="EN107" s="721"/>
      <c r="EO107" s="597"/>
      <c r="EP107" s="1253"/>
      <c r="EQ107" s="653"/>
      <c r="ER107" s="1253"/>
      <c r="ES107" s="653"/>
      <c r="ET107" s="653"/>
      <c r="EU107" s="622"/>
      <c r="EV107" s="624"/>
      <c r="EW107" s="80"/>
      <c r="EX107" s="80"/>
      <c r="EY107" s="627"/>
      <c r="EZ107" s="627"/>
      <c r="FA107" s="627"/>
      <c r="FB107" s="622"/>
      <c r="FC107" s="653"/>
      <c r="FD107" s="653"/>
      <c r="FE107" s="653"/>
      <c r="FF107" s="653"/>
      <c r="FG107" s="653"/>
      <c r="FH107" s="653"/>
      <c r="FI107" s="597"/>
      <c r="FJ107" s="947"/>
      <c r="FK107" s="947"/>
      <c r="FL107" s="805"/>
      <c r="FM107" s="805"/>
      <c r="FN107" s="805"/>
      <c r="FO107" s="805"/>
      <c r="FP107" s="948"/>
      <c r="FQ107" s="949"/>
      <c r="FR107" s="949"/>
      <c r="FS107" s="950"/>
      <c r="FT107" s="950"/>
      <c r="FU107" s="950"/>
      <c r="FV107" s="950"/>
      <c r="FW107" s="951"/>
      <c r="FX107" s="624"/>
      <c r="FY107" s="624"/>
      <c r="FZ107" s="559"/>
      <c r="GA107" s="552"/>
      <c r="GB107" s="559"/>
      <c r="GC107" s="552"/>
      <c r="GD107" s="622"/>
      <c r="GE107" s="624"/>
      <c r="GF107" s="624"/>
      <c r="GG107" s="627"/>
      <c r="GH107" s="627"/>
      <c r="GI107" s="627"/>
      <c r="GJ107" s="627"/>
      <c r="GK107" s="622"/>
    </row>
    <row r="108" spans="1:193" ht="314.25" customHeight="1" thickBot="1">
      <c r="A108" s="1300" t="s">
        <v>738</v>
      </c>
      <c r="B108" s="59" t="s">
        <v>2306</v>
      </c>
      <c r="C108" s="1334" t="s">
        <v>737</v>
      </c>
      <c r="D108" s="1337" t="s">
        <v>520</v>
      </c>
      <c r="E108" s="1325" t="s">
        <v>1005</v>
      </c>
      <c r="F108" s="1311"/>
      <c r="G108" s="52"/>
      <c r="H108" s="52"/>
      <c r="I108" s="52" t="s">
        <v>830</v>
      </c>
      <c r="J108" s="52"/>
      <c r="K108" s="164"/>
      <c r="L108" s="824"/>
      <c r="M108" s="1325"/>
      <c r="N108" s="1326"/>
      <c r="O108" s="1326"/>
      <c r="P108" s="1326"/>
      <c r="Q108" s="1326"/>
      <c r="R108" s="1280"/>
      <c r="S108" s="1325"/>
      <c r="T108" s="1325"/>
      <c r="U108" s="1326"/>
      <c r="V108" s="1326"/>
      <c r="W108" s="1326"/>
      <c r="X108" s="1326"/>
      <c r="Y108" s="1280"/>
      <c r="Z108" s="824"/>
      <c r="AA108" s="1325"/>
      <c r="AB108" s="1326"/>
      <c r="AC108" s="1326"/>
      <c r="AD108" s="1326"/>
      <c r="AE108" s="1326"/>
      <c r="AF108" s="1280"/>
      <c r="AG108" s="893" t="s">
        <v>1005</v>
      </c>
      <c r="AH108" s="893"/>
      <c r="AI108" s="893"/>
      <c r="AJ108" s="1304"/>
      <c r="AK108" s="1304"/>
      <c r="AL108" s="1304"/>
      <c r="AM108" s="889" t="s">
        <v>1348</v>
      </c>
      <c r="AN108" s="1325"/>
      <c r="AO108" s="1325"/>
      <c r="AP108" s="1326"/>
      <c r="AQ108" s="1326"/>
      <c r="AR108" s="1326"/>
      <c r="AS108" s="1326"/>
      <c r="AT108" s="637"/>
      <c r="AU108" s="682"/>
      <c r="AV108" s="1325"/>
      <c r="AW108" s="1326"/>
      <c r="AX108" s="1326"/>
      <c r="AY108" s="1326"/>
      <c r="AZ108" s="1326"/>
      <c r="BA108" s="1280"/>
      <c r="BB108" s="1499"/>
      <c r="BC108" s="1500"/>
      <c r="BD108" s="1500"/>
      <c r="BE108" s="1500"/>
      <c r="BF108" s="1500"/>
      <c r="BG108" s="1500"/>
      <c r="BH108" s="1501"/>
      <c r="BI108" s="1319"/>
      <c r="BJ108" s="1319"/>
      <c r="BK108" s="1319"/>
      <c r="BL108" s="1319"/>
      <c r="BM108" s="1319"/>
      <c r="BN108" s="1319"/>
      <c r="BO108" s="1319"/>
      <c r="BP108" s="1325"/>
      <c r="BQ108" s="1325"/>
      <c r="BR108" s="1326"/>
      <c r="BS108" s="1326"/>
      <c r="BT108" s="1326"/>
      <c r="BU108" s="1326"/>
      <c r="BV108" s="1280"/>
      <c r="BW108" s="637"/>
      <c r="BX108" s="637"/>
      <c r="BY108" s="1326"/>
      <c r="BZ108" s="1326"/>
      <c r="CA108" s="1326"/>
      <c r="CB108" s="1326"/>
      <c r="CC108" s="1280"/>
      <c r="CD108" s="704"/>
      <c r="CE108" s="704"/>
      <c r="CF108" s="750"/>
      <c r="CG108" s="750"/>
      <c r="CH108" s="750"/>
      <c r="CI108" s="750"/>
      <c r="CJ108" s="447"/>
      <c r="CK108" s="1325"/>
      <c r="CL108" s="1325"/>
      <c r="CM108" s="1326"/>
      <c r="CN108" s="1326"/>
      <c r="CO108" s="1326"/>
      <c r="CP108" s="1326"/>
      <c r="CQ108" s="1280"/>
      <c r="CR108" s="1325" t="s">
        <v>2058</v>
      </c>
      <c r="CS108" s="1325"/>
      <c r="CT108" s="1326"/>
      <c r="CU108" s="1326"/>
      <c r="CV108" s="1326"/>
      <c r="CW108" s="1326"/>
      <c r="CX108" s="1280"/>
      <c r="CY108" s="1325"/>
      <c r="CZ108" s="1325"/>
      <c r="DA108" s="1326"/>
      <c r="DB108" s="1326"/>
      <c r="DC108" s="1326"/>
      <c r="DD108" s="1326"/>
      <c r="DE108" s="634"/>
      <c r="DF108" s="824"/>
      <c r="DG108" s="822"/>
      <c r="DH108" s="823"/>
      <c r="DI108" s="823"/>
      <c r="DJ108" s="823"/>
      <c r="DK108" s="823"/>
      <c r="DL108" s="634"/>
      <c r="DM108" s="824"/>
      <c r="DN108" s="822"/>
      <c r="DO108" s="823"/>
      <c r="DP108" s="823"/>
      <c r="DQ108" s="823"/>
      <c r="DR108" s="823"/>
      <c r="DS108" s="634"/>
      <c r="DT108" s="535" t="s">
        <v>1005</v>
      </c>
      <c r="DU108" s="822"/>
      <c r="DV108" s="823"/>
      <c r="DW108" s="823"/>
      <c r="DX108" s="823"/>
      <c r="DY108" s="823"/>
      <c r="DZ108" s="634"/>
      <c r="EA108" s="822"/>
      <c r="EB108" s="822"/>
      <c r="EC108" s="823"/>
      <c r="ED108" s="823"/>
      <c r="EE108" s="823"/>
      <c r="EF108" s="823"/>
      <c r="EG108" s="634"/>
      <c r="EH108" s="822"/>
      <c r="EI108" s="822"/>
      <c r="EJ108" s="823"/>
      <c r="EK108" s="823"/>
      <c r="EL108" s="823"/>
      <c r="EM108" s="823"/>
      <c r="EN108" s="711"/>
      <c r="EO108" s="597"/>
      <c r="EP108" s="1253"/>
      <c r="EQ108" s="653"/>
      <c r="ER108" s="1253"/>
      <c r="ES108" s="653"/>
      <c r="ET108" s="653"/>
      <c r="EU108" s="622"/>
      <c r="EV108" s="822"/>
      <c r="EW108" s="90"/>
      <c r="EX108" s="90"/>
      <c r="EY108" s="823"/>
      <c r="EZ108" s="823"/>
      <c r="FA108" s="823"/>
      <c r="FB108" s="821"/>
      <c r="FC108" s="823"/>
      <c r="FD108" s="823"/>
      <c r="FE108" s="823"/>
      <c r="FF108" s="823"/>
      <c r="FG108" s="823"/>
      <c r="FH108" s="823"/>
      <c r="FI108" s="600"/>
      <c r="FJ108" s="958"/>
      <c r="FK108" s="958"/>
      <c r="FL108" s="952"/>
      <c r="FM108" s="952"/>
      <c r="FN108" s="952"/>
      <c r="FO108" s="952"/>
      <c r="FP108" s="968"/>
      <c r="FQ108" s="899"/>
      <c r="FR108" s="899"/>
      <c r="FS108" s="900"/>
      <c r="FT108" s="900"/>
      <c r="FU108" s="900"/>
      <c r="FV108" s="900"/>
      <c r="FW108" s="969"/>
      <c r="FX108" s="572" t="s">
        <v>520</v>
      </c>
      <c r="FY108" s="572" t="s">
        <v>1609</v>
      </c>
      <c r="FZ108" s="565" t="s">
        <v>1844</v>
      </c>
      <c r="GA108" s="565"/>
      <c r="GB108" s="565" t="s">
        <v>2391</v>
      </c>
      <c r="GC108" s="565" t="s">
        <v>628</v>
      </c>
      <c r="GD108" s="573" t="s">
        <v>2392</v>
      </c>
      <c r="GE108" s="822"/>
      <c r="GF108" s="822"/>
      <c r="GG108" s="823"/>
      <c r="GH108" s="823"/>
      <c r="GI108" s="823"/>
      <c r="GJ108" s="823"/>
      <c r="GK108" s="634"/>
    </row>
    <row r="109" spans="1:193" ht="100.5" thickBot="1">
      <c r="A109" s="1300" t="s">
        <v>740</v>
      </c>
      <c r="B109" s="1280" t="s">
        <v>2307</v>
      </c>
      <c r="C109" s="1334" t="s">
        <v>739</v>
      </c>
      <c r="D109" s="1337" t="s">
        <v>520</v>
      </c>
      <c r="E109" s="1325" t="s">
        <v>520</v>
      </c>
      <c r="F109" s="1325" t="s">
        <v>1002</v>
      </c>
      <c r="G109" s="52" t="s">
        <v>960</v>
      </c>
      <c r="H109" s="52" t="s">
        <v>674</v>
      </c>
      <c r="I109" s="52" t="s">
        <v>2016</v>
      </c>
      <c r="J109" s="52"/>
      <c r="K109" s="164"/>
      <c r="L109" s="824"/>
      <c r="M109" s="1325"/>
      <c r="N109" s="1326"/>
      <c r="O109" s="1326"/>
      <c r="P109" s="1326"/>
      <c r="Q109" s="1326"/>
      <c r="R109" s="1324"/>
      <c r="S109" s="1325" t="s">
        <v>1005</v>
      </c>
      <c r="T109" s="1325"/>
      <c r="U109" s="1326"/>
      <c r="V109" s="1326"/>
      <c r="W109" s="1326"/>
      <c r="X109" s="1326"/>
      <c r="Y109" s="1324"/>
      <c r="Z109" s="824"/>
      <c r="AA109" s="1325"/>
      <c r="AB109" s="1326"/>
      <c r="AC109" s="1326"/>
      <c r="AD109" s="1326"/>
      <c r="AE109" s="1326"/>
      <c r="AF109" s="1280"/>
      <c r="AG109" s="1304"/>
      <c r="AH109" s="1304"/>
      <c r="AI109" s="1304"/>
      <c r="AJ109" s="1304"/>
      <c r="AK109" s="1304"/>
      <c r="AL109" s="1304"/>
      <c r="AM109" s="1305"/>
      <c r="AN109" s="1325" t="s">
        <v>1005</v>
      </c>
      <c r="AO109" s="1325"/>
      <c r="AP109" s="1326"/>
      <c r="AQ109" s="1326"/>
      <c r="AR109" s="1326"/>
      <c r="AS109" s="1326"/>
      <c r="AT109" s="1325"/>
      <c r="AU109" s="824" t="s">
        <v>1005</v>
      </c>
      <c r="AV109" s="1325"/>
      <c r="AW109" s="1326"/>
      <c r="AX109" s="1326"/>
      <c r="AY109" s="1326"/>
      <c r="AZ109" s="1326"/>
      <c r="BA109" s="1324"/>
      <c r="BB109" s="1494"/>
      <c r="BC109" s="1495"/>
      <c r="BD109" s="1495"/>
      <c r="BE109" s="1495"/>
      <c r="BF109" s="1495"/>
      <c r="BG109" s="1495"/>
      <c r="BH109" s="1518"/>
      <c r="BI109" s="1319" t="s">
        <v>520</v>
      </c>
      <c r="BJ109" s="1319" t="s">
        <v>521</v>
      </c>
      <c r="BK109" s="1319" t="s">
        <v>957</v>
      </c>
      <c r="BL109" s="1319"/>
      <c r="BM109" s="1319" t="s">
        <v>2743</v>
      </c>
      <c r="BN109" s="1319" t="s">
        <v>2744</v>
      </c>
      <c r="BO109" s="1319"/>
      <c r="BP109" s="1325" t="s">
        <v>1005</v>
      </c>
      <c r="BQ109" s="1325"/>
      <c r="BR109" s="1326"/>
      <c r="BS109" s="1326"/>
      <c r="BT109" s="1326"/>
      <c r="BU109" s="1326"/>
      <c r="BV109" s="1280"/>
      <c r="BW109" s="691"/>
      <c r="BX109" s="637"/>
      <c r="BY109" s="1326"/>
      <c r="BZ109" s="1326"/>
      <c r="CA109" s="1326"/>
      <c r="CB109" s="1326"/>
      <c r="CC109" s="1280"/>
      <c r="CD109" s="704" t="s">
        <v>1005</v>
      </c>
      <c r="CE109" s="704"/>
      <c r="CF109" s="750"/>
      <c r="CG109" s="750"/>
      <c r="CH109" s="750"/>
      <c r="CI109" s="750"/>
      <c r="CJ109" s="461" t="s">
        <v>1983</v>
      </c>
      <c r="CK109" s="1325" t="s">
        <v>1005</v>
      </c>
      <c r="CL109" s="1325"/>
      <c r="CM109" s="1326"/>
      <c r="CN109" s="1326"/>
      <c r="CO109" s="1326"/>
      <c r="CP109" s="1326"/>
      <c r="CQ109" s="1280"/>
      <c r="CR109" s="1325" t="s">
        <v>2058</v>
      </c>
      <c r="CS109" s="1325"/>
      <c r="CT109" s="1326"/>
      <c r="CU109" s="1326"/>
      <c r="CV109" s="1326"/>
      <c r="CW109" s="1326"/>
      <c r="CX109" s="1280"/>
      <c r="CY109" s="1325"/>
      <c r="CZ109" s="1325"/>
      <c r="DA109" s="1326"/>
      <c r="DB109" s="1326"/>
      <c r="DC109" s="1326"/>
      <c r="DD109" s="1326"/>
      <c r="DE109" s="634"/>
      <c r="DF109" s="824" t="s">
        <v>1005</v>
      </c>
      <c r="DG109" s="822"/>
      <c r="DH109" s="823"/>
      <c r="DI109" s="823"/>
      <c r="DJ109" s="823"/>
      <c r="DK109" s="823"/>
      <c r="DL109" s="821"/>
      <c r="DM109" s="824" t="s">
        <v>1005</v>
      </c>
      <c r="DN109" s="822"/>
      <c r="DO109" s="823"/>
      <c r="DP109" s="823"/>
      <c r="DQ109" s="823"/>
      <c r="DR109" s="823"/>
      <c r="DS109" s="821"/>
      <c r="DT109" s="535" t="s">
        <v>1005</v>
      </c>
      <c r="DU109" s="822"/>
      <c r="DV109" s="823"/>
      <c r="DW109" s="823"/>
      <c r="DX109" s="823"/>
      <c r="DY109" s="823"/>
      <c r="DZ109" s="634"/>
      <c r="EA109" s="822"/>
      <c r="EB109" s="822"/>
      <c r="EC109" s="823"/>
      <c r="ED109" s="823"/>
      <c r="EE109" s="823"/>
      <c r="EF109" s="823"/>
      <c r="EG109" s="634"/>
      <c r="EH109" s="822" t="s">
        <v>520</v>
      </c>
      <c r="EI109" s="822" t="s">
        <v>1002</v>
      </c>
      <c r="EJ109" s="823" t="s">
        <v>960</v>
      </c>
      <c r="EK109" s="750" t="s">
        <v>674</v>
      </c>
      <c r="EL109" s="823" t="s">
        <v>1115</v>
      </c>
      <c r="EM109" s="823" t="s">
        <v>680</v>
      </c>
      <c r="EN109" s="751" t="s">
        <v>1541</v>
      </c>
      <c r="EO109" s="1272"/>
      <c r="EP109" s="1187"/>
      <c r="EQ109" s="1187"/>
      <c r="ER109" s="1187"/>
      <c r="ES109" s="1187"/>
      <c r="ET109" s="1187"/>
      <c r="EU109" s="1189"/>
      <c r="EV109" s="822" t="s">
        <v>520</v>
      </c>
      <c r="EW109" s="90" t="s">
        <v>521</v>
      </c>
      <c r="EX109" s="90" t="s">
        <v>957</v>
      </c>
      <c r="EY109" s="823"/>
      <c r="EZ109" s="823" t="s">
        <v>836</v>
      </c>
      <c r="FA109" s="823"/>
      <c r="FB109" s="821"/>
      <c r="FC109" s="823"/>
      <c r="FD109" s="823"/>
      <c r="FE109" s="823"/>
      <c r="FF109" s="823"/>
      <c r="FG109" s="823"/>
      <c r="FH109" s="823"/>
      <c r="FI109" s="634" t="s">
        <v>2123</v>
      </c>
      <c r="FJ109" s="958"/>
      <c r="FK109" s="958"/>
      <c r="FL109" s="952"/>
      <c r="FM109" s="952"/>
      <c r="FN109" s="952"/>
      <c r="FO109" s="952"/>
      <c r="FP109" s="968"/>
      <c r="FQ109" s="899"/>
      <c r="FR109" s="899"/>
      <c r="FS109" s="900"/>
      <c r="FT109" s="900"/>
      <c r="FU109" s="900"/>
      <c r="FV109" s="900"/>
      <c r="FW109" s="969"/>
      <c r="FX109" s="822"/>
      <c r="FY109" s="822"/>
      <c r="FZ109" s="823"/>
      <c r="GA109" s="823"/>
      <c r="GB109" s="1187"/>
      <c r="GC109" s="823"/>
      <c r="GD109" s="634"/>
      <c r="GE109" s="822" t="s">
        <v>1005</v>
      </c>
      <c r="GF109" s="822"/>
      <c r="GG109" s="823"/>
      <c r="GH109" s="823"/>
      <c r="GI109" s="823"/>
      <c r="GJ109" s="823"/>
      <c r="GK109" s="634"/>
    </row>
    <row r="110" spans="1:193" ht="143.25" thickBot="1">
      <c r="A110" s="1600" t="s">
        <v>742</v>
      </c>
      <c r="B110" s="1291" t="s">
        <v>2308</v>
      </c>
      <c r="C110" s="1292" t="s">
        <v>741</v>
      </c>
      <c r="D110" s="1293" t="s">
        <v>520</v>
      </c>
      <c r="E110" s="1290" t="s">
        <v>520</v>
      </c>
      <c r="F110" s="1290" t="s">
        <v>937</v>
      </c>
      <c r="G110" s="119" t="s">
        <v>971</v>
      </c>
      <c r="H110" s="119"/>
      <c r="I110" s="119"/>
      <c r="J110" s="119"/>
      <c r="K110" s="166"/>
      <c r="L110" s="682" t="s">
        <v>1005</v>
      </c>
      <c r="M110" s="683"/>
      <c r="N110" s="659"/>
      <c r="O110" s="659"/>
      <c r="P110" s="659"/>
      <c r="Q110" s="659"/>
      <c r="R110" s="684"/>
      <c r="S110" s="683" t="s">
        <v>1005</v>
      </c>
      <c r="T110" s="683"/>
      <c r="U110" s="659"/>
      <c r="V110" s="659"/>
      <c r="W110" s="659"/>
      <c r="X110" s="659"/>
      <c r="Y110" s="684"/>
      <c r="Z110" s="682"/>
      <c r="AA110" s="683"/>
      <c r="AB110" s="659"/>
      <c r="AC110" s="659"/>
      <c r="AD110" s="659"/>
      <c r="AE110" s="659"/>
      <c r="AF110" s="1188"/>
      <c r="AG110" s="1304" t="s">
        <v>520</v>
      </c>
      <c r="AH110" s="1304" t="s">
        <v>1376</v>
      </c>
      <c r="AI110" s="1304" t="s">
        <v>671</v>
      </c>
      <c r="AJ110" s="893"/>
      <c r="AK110" s="893"/>
      <c r="AL110" s="1304"/>
      <c r="AM110" s="1305"/>
      <c r="AN110" s="683" t="s">
        <v>1005</v>
      </c>
      <c r="AO110" s="683"/>
      <c r="AP110" s="659"/>
      <c r="AQ110" s="659"/>
      <c r="AR110" s="659"/>
      <c r="AS110" s="659"/>
      <c r="AT110" s="683"/>
      <c r="AU110" s="682" t="s">
        <v>1005</v>
      </c>
      <c r="AV110" s="683"/>
      <c r="AW110" s="659"/>
      <c r="AX110" s="659"/>
      <c r="AY110" s="659"/>
      <c r="AZ110" s="659"/>
      <c r="BA110" s="684"/>
      <c r="BB110" s="1499" t="s">
        <v>1005</v>
      </c>
      <c r="BC110" s="1500"/>
      <c r="BD110" s="1500"/>
      <c r="BE110" s="1500"/>
      <c r="BF110" s="1500"/>
      <c r="BG110" s="1500"/>
      <c r="BH110" s="1503"/>
      <c r="BI110" s="1319" t="s">
        <v>1005</v>
      </c>
      <c r="BJ110" s="1319"/>
      <c r="BK110" s="1319"/>
      <c r="BL110" s="1319"/>
      <c r="BM110" s="1319"/>
      <c r="BN110" s="1319"/>
      <c r="BO110" s="1319"/>
      <c r="BP110" s="683" t="s">
        <v>1005</v>
      </c>
      <c r="BQ110" s="683"/>
      <c r="BR110" s="659"/>
      <c r="BS110" s="659"/>
      <c r="BT110" s="659"/>
      <c r="BU110" s="659"/>
      <c r="BV110" s="686"/>
      <c r="BW110" s="1375" t="s">
        <v>1005</v>
      </c>
      <c r="BX110" s="686"/>
      <c r="BY110" s="659"/>
      <c r="BZ110" s="659"/>
      <c r="CA110" s="659"/>
      <c r="CB110" s="659"/>
      <c r="CC110" s="1188"/>
      <c r="CD110" s="749" t="s">
        <v>1005</v>
      </c>
      <c r="CE110" s="749"/>
      <c r="CF110" s="745"/>
      <c r="CG110" s="745"/>
      <c r="CH110" s="745"/>
      <c r="CI110" s="745"/>
      <c r="CJ110" s="464" t="s">
        <v>1902</v>
      </c>
      <c r="CK110" s="683" t="s">
        <v>1005</v>
      </c>
      <c r="CL110" s="683"/>
      <c r="CM110" s="659"/>
      <c r="CN110" s="659"/>
      <c r="CO110" s="659"/>
      <c r="CP110" s="659"/>
      <c r="CQ110" s="1188"/>
      <c r="CR110" s="1325" t="s">
        <v>2058</v>
      </c>
      <c r="CS110" s="683"/>
      <c r="CT110" s="659"/>
      <c r="CU110" s="659"/>
      <c r="CV110" s="659"/>
      <c r="CW110" s="659"/>
      <c r="CX110" s="1188"/>
      <c r="CY110" s="683" t="s">
        <v>1005</v>
      </c>
      <c r="CZ110" s="683"/>
      <c r="DA110" s="659"/>
      <c r="DB110" s="659"/>
      <c r="DC110" s="659"/>
      <c r="DD110" s="659"/>
      <c r="DE110" s="685"/>
      <c r="DF110" s="824" t="s">
        <v>1005</v>
      </c>
      <c r="DG110" s="683"/>
      <c r="DH110" s="659"/>
      <c r="DI110" s="659"/>
      <c r="DJ110" s="659"/>
      <c r="DK110" s="659"/>
      <c r="DL110" s="684"/>
      <c r="DM110" s="824" t="s">
        <v>1005</v>
      </c>
      <c r="DN110" s="683"/>
      <c r="DO110" s="659"/>
      <c r="DP110" s="659"/>
      <c r="DQ110" s="659"/>
      <c r="DR110" s="659"/>
      <c r="DS110" s="684"/>
      <c r="DT110" s="535" t="s">
        <v>1005</v>
      </c>
      <c r="DU110" s="683"/>
      <c r="DV110" s="659"/>
      <c r="DW110" s="659"/>
      <c r="DX110" s="659"/>
      <c r="DY110" s="659"/>
      <c r="DZ110" s="638" t="s">
        <v>1796</v>
      </c>
      <c r="EA110" s="683"/>
      <c r="EB110" s="683"/>
      <c r="EC110" s="659"/>
      <c r="ED110" s="659"/>
      <c r="EE110" s="659"/>
      <c r="EF110" s="659"/>
      <c r="EG110" s="685"/>
      <c r="EH110" s="683" t="s">
        <v>1005</v>
      </c>
      <c r="EI110" s="683"/>
      <c r="EJ110" s="659"/>
      <c r="EK110" s="659"/>
      <c r="EL110" s="659"/>
      <c r="EM110" s="659"/>
      <c r="EN110" s="727"/>
      <c r="EO110" s="1040" t="s">
        <v>1005</v>
      </c>
      <c r="EP110" s="1264"/>
      <c r="EQ110" s="627"/>
      <c r="ER110" s="1264"/>
      <c r="ES110" s="627" t="s">
        <v>830</v>
      </c>
      <c r="ET110" s="627" t="s">
        <v>830</v>
      </c>
      <c r="EU110" s="622"/>
      <c r="EV110" s="683"/>
      <c r="EW110" s="660"/>
      <c r="EX110" s="660"/>
      <c r="EY110" s="659"/>
      <c r="EZ110" s="659"/>
      <c r="FA110" s="659"/>
      <c r="FB110" s="684"/>
      <c r="FC110" s="633"/>
      <c r="FD110" s="633"/>
      <c r="FE110" s="633"/>
      <c r="FF110" s="633"/>
      <c r="FG110" s="645"/>
      <c r="FH110" s="645"/>
      <c r="FI110" s="643" t="s">
        <v>2123</v>
      </c>
      <c r="FJ110" s="959"/>
      <c r="FK110" s="959"/>
      <c r="FL110" s="478"/>
      <c r="FM110" s="478"/>
      <c r="FN110" s="478"/>
      <c r="FO110" s="478"/>
      <c r="FP110" s="960"/>
      <c r="FQ110" s="917"/>
      <c r="FR110" s="917"/>
      <c r="FS110" s="914"/>
      <c r="FT110" s="914"/>
      <c r="FU110" s="914"/>
      <c r="FV110" s="914"/>
      <c r="FW110" s="918"/>
      <c r="FX110" s="683"/>
      <c r="FY110" s="683"/>
      <c r="FZ110" s="659"/>
      <c r="GA110" s="659"/>
      <c r="GB110" s="659"/>
      <c r="GC110" s="659"/>
      <c r="GD110" s="685"/>
      <c r="GE110" s="683" t="s">
        <v>1005</v>
      </c>
      <c r="GF110" s="683"/>
      <c r="GG110" s="659"/>
      <c r="GH110" s="659"/>
      <c r="GI110" s="659"/>
      <c r="GJ110" s="659"/>
      <c r="GK110" s="685"/>
    </row>
    <row r="111" spans="1:193" ht="57.75" thickBot="1">
      <c r="A111" s="1608"/>
      <c r="B111" s="1349" t="s">
        <v>253</v>
      </c>
      <c r="C111" s="1351"/>
      <c r="D111" s="1352" t="s">
        <v>520</v>
      </c>
      <c r="E111" s="1348" t="s">
        <v>520</v>
      </c>
      <c r="F111" s="1348" t="s">
        <v>521</v>
      </c>
      <c r="G111" s="73" t="s">
        <v>1763</v>
      </c>
      <c r="H111" s="73"/>
      <c r="I111" s="73" t="s">
        <v>629</v>
      </c>
      <c r="J111" s="73"/>
      <c r="K111" s="169"/>
      <c r="L111" s="70"/>
      <c r="M111" s="1350"/>
      <c r="N111" s="645"/>
      <c r="O111" s="645"/>
      <c r="P111" s="645"/>
      <c r="Q111" s="645"/>
      <c r="R111" s="646"/>
      <c r="S111" s="1350"/>
      <c r="T111" s="1350"/>
      <c r="U111" s="645"/>
      <c r="V111" s="645"/>
      <c r="W111" s="645"/>
      <c r="X111" s="645"/>
      <c r="Y111" s="646"/>
      <c r="Z111" s="70"/>
      <c r="AA111" s="1350"/>
      <c r="AB111" s="645"/>
      <c r="AC111" s="645"/>
      <c r="AD111" s="645"/>
      <c r="AE111" s="645"/>
      <c r="AF111" s="643"/>
      <c r="AG111" s="1304" t="s">
        <v>1005</v>
      </c>
      <c r="AH111" s="1304"/>
      <c r="AI111" s="1304"/>
      <c r="AJ111" s="1304"/>
      <c r="AK111" s="1304"/>
      <c r="AL111" s="1304"/>
      <c r="AM111" s="894"/>
      <c r="AN111" s="1350" t="s">
        <v>1005</v>
      </c>
      <c r="AO111" s="1350"/>
      <c r="AP111" s="645"/>
      <c r="AQ111" s="645"/>
      <c r="AR111" s="645"/>
      <c r="AS111" s="645"/>
      <c r="AT111" s="699"/>
      <c r="AU111" s="70" t="s">
        <v>1005</v>
      </c>
      <c r="AV111" s="1350"/>
      <c r="AW111" s="645"/>
      <c r="AX111" s="645"/>
      <c r="AY111" s="645"/>
      <c r="AZ111" s="645"/>
      <c r="BA111" s="146"/>
      <c r="BB111" s="1508" t="s">
        <v>1005</v>
      </c>
      <c r="BC111" s="538"/>
      <c r="BD111" s="538"/>
      <c r="BE111" s="538"/>
      <c r="BF111" s="538"/>
      <c r="BG111" s="538"/>
      <c r="BH111" s="1507"/>
      <c r="BI111" s="1319" t="s">
        <v>1005</v>
      </c>
      <c r="BJ111" s="1319"/>
      <c r="BK111" s="1319"/>
      <c r="BL111" s="1319"/>
      <c r="BM111" s="1319"/>
      <c r="BN111" s="1319"/>
      <c r="BO111" s="1319"/>
      <c r="BP111" s="1350"/>
      <c r="BQ111" s="1350"/>
      <c r="BR111" s="645"/>
      <c r="BS111" s="645"/>
      <c r="BT111" s="645"/>
      <c r="BU111" s="645"/>
      <c r="BV111" s="643"/>
      <c r="BW111" s="654" t="s">
        <v>1005</v>
      </c>
      <c r="BX111" s="654"/>
      <c r="BY111" s="645"/>
      <c r="BZ111" s="645"/>
      <c r="CA111" s="645"/>
      <c r="CB111" s="645"/>
      <c r="CC111" s="643"/>
      <c r="CD111" s="442" t="s">
        <v>1005</v>
      </c>
      <c r="CE111" s="442"/>
      <c r="CF111" s="443"/>
      <c r="CG111" s="443"/>
      <c r="CH111" s="443"/>
      <c r="CI111" s="443"/>
      <c r="CJ111" s="463" t="s">
        <v>1902</v>
      </c>
      <c r="CK111" s="1350" t="s">
        <v>1005</v>
      </c>
      <c r="CL111" s="1350"/>
      <c r="CM111" s="645"/>
      <c r="CN111" s="645"/>
      <c r="CO111" s="645"/>
      <c r="CP111" s="645"/>
      <c r="CQ111" s="643"/>
      <c r="CR111" s="1325" t="s">
        <v>2058</v>
      </c>
      <c r="CS111" s="1350"/>
      <c r="CT111" s="645"/>
      <c r="CU111" s="645"/>
      <c r="CV111" s="645"/>
      <c r="CW111" s="645"/>
      <c r="CX111" s="643"/>
      <c r="CY111" s="1350"/>
      <c r="CZ111" s="1350"/>
      <c r="DA111" s="645"/>
      <c r="DB111" s="645"/>
      <c r="DC111" s="645"/>
      <c r="DD111" s="645"/>
      <c r="DE111" s="643"/>
      <c r="DF111" s="824" t="s">
        <v>1005</v>
      </c>
      <c r="DG111" s="642"/>
      <c r="DH111" s="645"/>
      <c r="DI111" s="645"/>
      <c r="DJ111" s="645"/>
      <c r="DK111" s="645"/>
      <c r="DL111" s="646"/>
      <c r="DM111" s="824" t="s">
        <v>1005</v>
      </c>
      <c r="DN111" s="642"/>
      <c r="DO111" s="645"/>
      <c r="DP111" s="645"/>
      <c r="DQ111" s="645"/>
      <c r="DR111" s="645"/>
      <c r="DS111" s="646"/>
      <c r="DT111" s="642" t="s">
        <v>1005</v>
      </c>
      <c r="DU111" s="642"/>
      <c r="DV111" s="645"/>
      <c r="DW111" s="645"/>
      <c r="DX111" s="645"/>
      <c r="DY111" s="645"/>
      <c r="DZ111" s="643" t="s">
        <v>1796</v>
      </c>
      <c r="EA111" s="642"/>
      <c r="EB111" s="642"/>
      <c r="EC111" s="645"/>
      <c r="ED111" s="645"/>
      <c r="EE111" s="645"/>
      <c r="EF111" s="645"/>
      <c r="EG111" s="643"/>
      <c r="EH111" s="642" t="s">
        <v>1005</v>
      </c>
      <c r="EI111" s="642"/>
      <c r="EJ111" s="645"/>
      <c r="EK111" s="645"/>
      <c r="EL111" s="645"/>
      <c r="EM111" s="645"/>
      <c r="EN111" s="729"/>
      <c r="EO111" s="1191" t="s">
        <v>1005</v>
      </c>
      <c r="EP111" s="1258"/>
      <c r="EQ111" s="1190"/>
      <c r="ER111" s="1258"/>
      <c r="ES111" s="1190"/>
      <c r="ET111" s="1190"/>
      <c r="EU111" s="676"/>
      <c r="EV111" s="642" t="s">
        <v>520</v>
      </c>
      <c r="EW111" s="121" t="s">
        <v>521</v>
      </c>
      <c r="EX111" s="121" t="s">
        <v>1785</v>
      </c>
      <c r="EY111" s="645"/>
      <c r="EZ111" s="645" t="s">
        <v>992</v>
      </c>
      <c r="FA111" s="645"/>
      <c r="FB111" s="646"/>
      <c r="FC111" s="679" t="s">
        <v>1005</v>
      </c>
      <c r="FD111" s="681"/>
      <c r="FE111" s="679"/>
      <c r="FF111" s="679"/>
      <c r="FG111" s="645"/>
      <c r="FH111" s="645"/>
      <c r="FI111" s="643"/>
      <c r="FJ111" s="481" t="s">
        <v>520</v>
      </c>
      <c r="FK111" s="481" t="s">
        <v>521</v>
      </c>
      <c r="FL111" s="1138" t="s">
        <v>665</v>
      </c>
      <c r="FM111" s="1138"/>
      <c r="FN111" s="1138" t="s">
        <v>629</v>
      </c>
      <c r="FO111" s="1138"/>
      <c r="FP111" s="963"/>
      <c r="FQ111" s="919" t="s">
        <v>520</v>
      </c>
      <c r="FR111" s="919" t="s">
        <v>521</v>
      </c>
      <c r="FS111" s="920" t="s">
        <v>665</v>
      </c>
      <c r="FT111" s="920"/>
      <c r="FU111" s="920" t="s">
        <v>629</v>
      </c>
      <c r="FV111" s="920"/>
      <c r="FW111" s="921"/>
      <c r="FX111" s="173" t="s">
        <v>520</v>
      </c>
      <c r="FY111" s="174" t="s">
        <v>521</v>
      </c>
      <c r="FZ111" s="1239" t="s">
        <v>2393</v>
      </c>
      <c r="GA111" s="1190"/>
      <c r="GB111" s="1190" t="s">
        <v>629</v>
      </c>
      <c r="GC111" s="645"/>
      <c r="GD111" s="643"/>
      <c r="GE111" s="642"/>
      <c r="GF111" s="642"/>
      <c r="GG111" s="645"/>
      <c r="GH111" s="645"/>
      <c r="GI111" s="645"/>
      <c r="GJ111" s="645"/>
      <c r="GK111" s="643"/>
    </row>
    <row r="112" spans="1:193" ht="16.5" thickBot="1">
      <c r="A112" s="1601"/>
      <c r="B112" s="141"/>
      <c r="C112" s="1336"/>
      <c r="D112" s="1339" t="s">
        <v>393</v>
      </c>
      <c r="E112" s="1309" t="s">
        <v>1005</v>
      </c>
      <c r="F112" s="1309"/>
      <c r="G112" s="1296"/>
      <c r="H112" s="1296"/>
      <c r="I112" s="1296"/>
      <c r="J112" s="1296"/>
      <c r="K112" s="1299"/>
      <c r="L112" s="1316"/>
      <c r="M112" s="1310"/>
      <c r="N112" s="1312"/>
      <c r="O112" s="1312"/>
      <c r="P112" s="1312"/>
      <c r="Q112" s="1312"/>
      <c r="R112" s="1308"/>
      <c r="S112" s="1310"/>
      <c r="T112" s="1310"/>
      <c r="U112" s="1312"/>
      <c r="V112" s="1312"/>
      <c r="W112" s="1312"/>
      <c r="X112" s="1312"/>
      <c r="Y112" s="1308"/>
      <c r="Z112" s="1316"/>
      <c r="AA112" s="1310"/>
      <c r="AB112" s="1312"/>
      <c r="AC112" s="1312"/>
      <c r="AD112" s="1312"/>
      <c r="AE112" s="1312"/>
      <c r="AF112" s="1308"/>
      <c r="AG112" s="893" t="s">
        <v>1005</v>
      </c>
      <c r="AH112" s="893"/>
      <c r="AI112" s="893"/>
      <c r="AJ112" s="1304"/>
      <c r="AK112" s="1304"/>
      <c r="AL112" s="1304"/>
      <c r="AM112" s="894"/>
      <c r="AN112" s="1310"/>
      <c r="AO112" s="1310"/>
      <c r="AP112" s="1312"/>
      <c r="AQ112" s="1312"/>
      <c r="AR112" s="1312"/>
      <c r="AS112" s="1312"/>
      <c r="AT112" s="1313"/>
      <c r="AU112" s="1316"/>
      <c r="AV112" s="1310"/>
      <c r="AW112" s="1312"/>
      <c r="AX112" s="1312"/>
      <c r="AY112" s="1312"/>
      <c r="AZ112" s="1312"/>
      <c r="BA112" s="1308"/>
      <c r="BB112" s="1494"/>
      <c r="BC112" s="1495"/>
      <c r="BD112" s="1495"/>
      <c r="BE112" s="1495"/>
      <c r="BF112" s="1495"/>
      <c r="BG112" s="1495"/>
      <c r="BH112" s="1496"/>
      <c r="BI112" s="1319"/>
      <c r="BJ112" s="1319"/>
      <c r="BK112" s="1319"/>
      <c r="BL112" s="1319"/>
      <c r="BM112" s="1319"/>
      <c r="BN112" s="1319"/>
      <c r="BO112" s="1319"/>
      <c r="BP112" s="1310"/>
      <c r="BQ112" s="1310"/>
      <c r="BR112" s="1312"/>
      <c r="BS112" s="1312"/>
      <c r="BT112" s="1312"/>
      <c r="BU112" s="1312"/>
      <c r="BV112" s="1308"/>
      <c r="BW112" s="1310" t="s">
        <v>1005</v>
      </c>
      <c r="BX112" s="1313"/>
      <c r="BY112" s="1312"/>
      <c r="BZ112" s="1312"/>
      <c r="CA112" s="1312"/>
      <c r="CB112" s="1312"/>
      <c r="CC112" s="1308"/>
      <c r="CD112" s="866"/>
      <c r="CE112" s="1302"/>
      <c r="CF112" s="1303"/>
      <c r="CG112" s="1303"/>
      <c r="CH112" s="1303"/>
      <c r="CI112" s="1303"/>
      <c r="CJ112" s="447"/>
      <c r="CK112" s="1310"/>
      <c r="CL112" s="1310"/>
      <c r="CM112" s="1312"/>
      <c r="CN112" s="1312"/>
      <c r="CO112" s="1312"/>
      <c r="CP112" s="1312"/>
      <c r="CQ112" s="1308"/>
      <c r="CR112" s="1325" t="s">
        <v>2058</v>
      </c>
      <c r="CS112" s="1310"/>
      <c r="CT112" s="1312"/>
      <c r="CU112" s="1312"/>
      <c r="CV112" s="1312"/>
      <c r="CW112" s="1312"/>
      <c r="CX112" s="1308"/>
      <c r="CY112" s="1310"/>
      <c r="CZ112" s="1310"/>
      <c r="DA112" s="1312"/>
      <c r="DB112" s="1312"/>
      <c r="DC112" s="1312"/>
      <c r="DD112" s="1312"/>
      <c r="DE112" s="622"/>
      <c r="DF112" s="824"/>
      <c r="DG112" s="624"/>
      <c r="DH112" s="627"/>
      <c r="DI112" s="627"/>
      <c r="DJ112" s="627"/>
      <c r="DK112" s="627"/>
      <c r="DL112" s="622"/>
      <c r="DM112" s="824"/>
      <c r="DN112" s="624"/>
      <c r="DO112" s="627"/>
      <c r="DP112" s="627"/>
      <c r="DQ112" s="627"/>
      <c r="DR112" s="627"/>
      <c r="DS112" s="622"/>
      <c r="DT112" s="624"/>
      <c r="DU112" s="126"/>
      <c r="DV112" s="627"/>
      <c r="DW112" s="627"/>
      <c r="DX112" s="627"/>
      <c r="DY112" s="627"/>
      <c r="DZ112" s="622"/>
      <c r="EA112" s="624"/>
      <c r="EB112" s="624"/>
      <c r="EC112" s="627"/>
      <c r="ED112" s="627"/>
      <c r="EE112" s="627"/>
      <c r="EF112" s="627"/>
      <c r="EG112" s="622"/>
      <c r="EH112" s="624"/>
      <c r="EI112" s="624"/>
      <c r="EJ112" s="627"/>
      <c r="EK112" s="627"/>
      <c r="EL112" s="627"/>
      <c r="EM112" s="627"/>
      <c r="EN112" s="721"/>
      <c r="EO112" s="597"/>
      <c r="EP112" s="1253"/>
      <c r="EQ112" s="653"/>
      <c r="ER112" s="1253"/>
      <c r="ES112" s="653"/>
      <c r="ET112" s="653"/>
      <c r="EU112" s="644"/>
      <c r="EV112" s="624"/>
      <c r="EW112" s="80"/>
      <c r="EX112" s="80"/>
      <c r="EY112" s="627"/>
      <c r="EZ112" s="627"/>
      <c r="FA112" s="627"/>
      <c r="FB112" s="622"/>
      <c r="FC112" s="653"/>
      <c r="FD112" s="96"/>
      <c r="FE112" s="653"/>
      <c r="FF112" s="653"/>
      <c r="FG112" s="653"/>
      <c r="FH112" s="653"/>
      <c r="FI112" s="644"/>
      <c r="FJ112" s="947"/>
      <c r="FK112" s="947"/>
      <c r="FL112" s="805"/>
      <c r="FM112" s="805"/>
      <c r="FN112" s="805"/>
      <c r="FO112" s="805"/>
      <c r="FP112" s="948"/>
      <c r="FQ112" s="949"/>
      <c r="FR112" s="949"/>
      <c r="FS112" s="950"/>
      <c r="FT112" s="950"/>
      <c r="FU112" s="950"/>
      <c r="FV112" s="950"/>
      <c r="FW112" s="951"/>
      <c r="FX112" s="564"/>
      <c r="FY112" s="564"/>
      <c r="FZ112" s="552"/>
      <c r="GA112" s="552"/>
      <c r="GB112" s="569"/>
      <c r="GC112" s="627"/>
      <c r="GD112" s="622"/>
      <c r="GE112" s="624"/>
      <c r="GF112" s="624"/>
      <c r="GG112" s="627"/>
      <c r="GH112" s="627"/>
      <c r="GI112" s="627"/>
      <c r="GJ112" s="627"/>
      <c r="GK112" s="622"/>
    </row>
    <row r="113" spans="1:193" ht="200.25" thickBot="1">
      <c r="A113" s="1600" t="s">
        <v>744</v>
      </c>
      <c r="B113" s="1291" t="s">
        <v>2309</v>
      </c>
      <c r="C113" s="1292" t="s">
        <v>743</v>
      </c>
      <c r="D113" s="1293" t="s">
        <v>393</v>
      </c>
      <c r="E113" s="1290" t="s">
        <v>1005</v>
      </c>
      <c r="F113" s="1290"/>
      <c r="G113" s="119"/>
      <c r="H113" s="119"/>
      <c r="I113" s="119"/>
      <c r="J113" s="119"/>
      <c r="K113" s="166"/>
      <c r="L113" s="682"/>
      <c r="M113" s="683"/>
      <c r="N113" s="659"/>
      <c r="O113" s="659"/>
      <c r="P113" s="659"/>
      <c r="Q113" s="659"/>
      <c r="R113" s="142"/>
      <c r="S113" s="1310" t="s">
        <v>393</v>
      </c>
      <c r="T113" s="1310" t="s">
        <v>857</v>
      </c>
      <c r="U113" s="1312" t="s">
        <v>2436</v>
      </c>
      <c r="V113" s="1312"/>
      <c r="W113" s="1312" t="s">
        <v>992</v>
      </c>
      <c r="X113" s="1312" t="s">
        <v>621</v>
      </c>
      <c r="Y113" s="142" t="s">
        <v>2434</v>
      </c>
      <c r="Z113" s="682"/>
      <c r="AA113" s="143"/>
      <c r="AB113" s="659"/>
      <c r="AC113" s="659"/>
      <c r="AD113" s="659"/>
      <c r="AE113" s="659"/>
      <c r="AF113" s="1188"/>
      <c r="AG113" s="1304"/>
      <c r="AH113" s="474"/>
      <c r="AI113" s="1304"/>
      <c r="AJ113" s="1304"/>
      <c r="AK113" s="1304"/>
      <c r="AL113" s="1304"/>
      <c r="AM113" s="1305" t="s">
        <v>1348</v>
      </c>
      <c r="AN113" s="143"/>
      <c r="AO113" s="683"/>
      <c r="AP113" s="659"/>
      <c r="AQ113" s="659"/>
      <c r="AR113" s="659"/>
      <c r="AS113" s="659"/>
      <c r="AT113" s="686"/>
      <c r="AU113" s="682"/>
      <c r="AV113" s="683"/>
      <c r="AW113" s="659"/>
      <c r="AX113" s="659"/>
      <c r="AY113" s="659"/>
      <c r="AZ113" s="659"/>
      <c r="BA113" s="1188"/>
      <c r="BB113" s="1523"/>
      <c r="BC113" s="1525"/>
      <c r="BD113" s="1413"/>
      <c r="BE113" s="1413"/>
      <c r="BF113" s="1413"/>
      <c r="BG113" s="1413"/>
      <c r="BH113" s="1535"/>
      <c r="BI113" s="1319"/>
      <c r="BJ113" s="1319"/>
      <c r="BK113" s="1319"/>
      <c r="BL113" s="1319"/>
      <c r="BM113" s="1319"/>
      <c r="BN113" s="1319"/>
      <c r="BO113" s="1319"/>
      <c r="BP113" s="683"/>
      <c r="BQ113" s="683"/>
      <c r="BR113" s="659"/>
      <c r="BS113" s="659"/>
      <c r="BT113" s="659"/>
      <c r="BU113" s="659"/>
      <c r="BV113" s="1188"/>
      <c r="BW113" s="683"/>
      <c r="BX113" s="686"/>
      <c r="BY113" s="659"/>
      <c r="BZ113" s="659"/>
      <c r="CA113" s="659"/>
      <c r="CB113" s="659"/>
      <c r="CC113" s="1188"/>
      <c r="CD113" s="749"/>
      <c r="CE113" s="749"/>
      <c r="CF113" s="745"/>
      <c r="CG113" s="745"/>
      <c r="CH113" s="745"/>
      <c r="CI113" s="745"/>
      <c r="CJ113" s="455"/>
      <c r="CK113" s="683"/>
      <c r="CL113" s="143"/>
      <c r="CM113" s="659"/>
      <c r="CN113" s="659"/>
      <c r="CO113" s="659"/>
      <c r="CP113" s="659"/>
      <c r="CQ113" s="1188"/>
      <c r="CR113" s="1325" t="s">
        <v>2058</v>
      </c>
      <c r="CS113" s="143"/>
      <c r="CT113" s="659"/>
      <c r="CU113" s="659"/>
      <c r="CV113" s="659"/>
      <c r="CW113" s="659"/>
      <c r="CX113" s="1188"/>
      <c r="CY113" s="683"/>
      <c r="CZ113" s="143"/>
      <c r="DA113" s="659"/>
      <c r="DB113" s="659"/>
      <c r="DC113" s="659"/>
      <c r="DD113" s="659"/>
      <c r="DE113" s="685" t="s">
        <v>946</v>
      </c>
      <c r="DF113" s="824" t="s">
        <v>1005</v>
      </c>
      <c r="DG113" s="683"/>
      <c r="DH113" s="659"/>
      <c r="DI113" s="659"/>
      <c r="DJ113" s="659"/>
      <c r="DK113" s="659"/>
      <c r="DL113" s="684"/>
      <c r="DM113" s="824"/>
      <c r="DN113" s="683"/>
      <c r="DO113" s="659"/>
      <c r="DP113" s="659"/>
      <c r="DQ113" s="659"/>
      <c r="DR113" s="659"/>
      <c r="DS113" s="684"/>
      <c r="DT113" s="535"/>
      <c r="DU113" s="143"/>
      <c r="DV113" s="659"/>
      <c r="DW113" s="659"/>
      <c r="DX113" s="659"/>
      <c r="DY113" s="659"/>
      <c r="DZ113" s="685"/>
      <c r="EA113" s="683"/>
      <c r="EB113" s="143"/>
      <c r="EC113" s="659"/>
      <c r="ED113" s="659"/>
      <c r="EE113" s="659"/>
      <c r="EF113" s="659"/>
      <c r="EG113" s="685"/>
      <c r="EH113" s="683"/>
      <c r="EI113" s="683"/>
      <c r="EJ113" s="659"/>
      <c r="EK113" s="659"/>
      <c r="EL113" s="659"/>
      <c r="EM113" s="659"/>
      <c r="EN113" s="727"/>
      <c r="EO113" s="597"/>
      <c r="EP113" s="1253"/>
      <c r="EQ113" s="653"/>
      <c r="ER113" s="1253"/>
      <c r="ES113" s="653" t="s">
        <v>830</v>
      </c>
      <c r="ET113" s="653" t="s">
        <v>830</v>
      </c>
      <c r="EU113" s="622"/>
      <c r="EV113" s="683"/>
      <c r="EW113" s="660"/>
      <c r="EX113" s="660"/>
      <c r="EY113" s="659"/>
      <c r="EZ113" s="659"/>
      <c r="FA113" s="659"/>
      <c r="FB113" s="684"/>
      <c r="FC113" s="645"/>
      <c r="FD113" s="645"/>
      <c r="FE113" s="645"/>
      <c r="FF113" s="645"/>
      <c r="FG113" s="645"/>
      <c r="FH113" s="645"/>
      <c r="FI113" s="596" t="s">
        <v>2107</v>
      </c>
      <c r="FJ113" s="959"/>
      <c r="FK113" s="959"/>
      <c r="FL113" s="478"/>
      <c r="FM113" s="478"/>
      <c r="FN113" s="478"/>
      <c r="FO113" s="478"/>
      <c r="FP113" s="960"/>
      <c r="FQ113" s="917"/>
      <c r="FR113" s="917"/>
      <c r="FS113" s="914"/>
      <c r="FT113" s="914"/>
      <c r="FU113" s="914"/>
      <c r="FV113" s="914"/>
      <c r="FW113" s="918"/>
      <c r="FX113" s="683"/>
      <c r="FY113" s="683"/>
      <c r="FZ113" s="659"/>
      <c r="GA113" s="659"/>
      <c r="GB113" s="659"/>
      <c r="GC113" s="659"/>
      <c r="GD113" s="685"/>
      <c r="GE113" s="683"/>
      <c r="GF113" s="683"/>
      <c r="GG113" s="659"/>
      <c r="GH113" s="659"/>
      <c r="GI113" s="659"/>
      <c r="GJ113" s="659"/>
      <c r="GK113" s="685"/>
    </row>
    <row r="114" spans="1:193" ht="271.5" customHeight="1" thickBot="1">
      <c r="A114" s="1601"/>
      <c r="B114" s="1294"/>
      <c r="C114" s="1336"/>
      <c r="D114" s="1339" t="s">
        <v>520</v>
      </c>
      <c r="E114" s="1309" t="s">
        <v>1005</v>
      </c>
      <c r="F114" s="1309"/>
      <c r="G114" s="1296"/>
      <c r="H114" s="1296"/>
      <c r="I114" s="1296" t="s">
        <v>830</v>
      </c>
      <c r="J114" s="1296"/>
      <c r="K114" s="1299"/>
      <c r="L114" s="1316"/>
      <c r="M114" s="1310"/>
      <c r="N114" s="1312"/>
      <c r="O114" s="1312"/>
      <c r="P114" s="1312"/>
      <c r="Q114" s="1312"/>
      <c r="R114" s="1308"/>
      <c r="S114" s="1310" t="s">
        <v>520</v>
      </c>
      <c r="T114" s="1310" t="s">
        <v>521</v>
      </c>
      <c r="U114" s="1312" t="s">
        <v>210</v>
      </c>
      <c r="V114" s="1312"/>
      <c r="W114" s="1312" t="s">
        <v>992</v>
      </c>
      <c r="X114" s="1312" t="s">
        <v>621</v>
      </c>
      <c r="Y114" s="1308" t="s">
        <v>2435</v>
      </c>
      <c r="Z114" s="1316"/>
      <c r="AA114" s="1310"/>
      <c r="AB114" s="1312"/>
      <c r="AC114" s="1312"/>
      <c r="AD114" s="1312"/>
      <c r="AE114" s="1312"/>
      <c r="AF114" s="125"/>
      <c r="AG114" s="1304"/>
      <c r="AH114" s="1304"/>
      <c r="AI114" s="1304"/>
      <c r="AJ114" s="1304"/>
      <c r="AK114" s="1304"/>
      <c r="AL114" s="1304"/>
      <c r="AM114" s="1305"/>
      <c r="AN114" s="1310" t="s">
        <v>520</v>
      </c>
      <c r="AO114" s="1310" t="s">
        <v>521</v>
      </c>
      <c r="AP114" s="1312" t="s">
        <v>2031</v>
      </c>
      <c r="AQ114" s="1312"/>
      <c r="AR114" s="1312" t="s">
        <v>992</v>
      </c>
      <c r="AS114" s="1312" t="s">
        <v>621</v>
      </c>
      <c r="AT114" s="1313"/>
      <c r="AU114" s="1037"/>
      <c r="AV114" s="1310"/>
      <c r="AW114" s="1312"/>
      <c r="AX114" s="1312"/>
      <c r="AY114" s="1312"/>
      <c r="AZ114" s="1312"/>
      <c r="BA114" s="1308"/>
      <c r="BB114" s="1494"/>
      <c r="BC114" s="1495"/>
      <c r="BD114" s="1495"/>
      <c r="BE114" s="1495"/>
      <c r="BF114" s="1495"/>
      <c r="BG114" s="1495"/>
      <c r="BH114" s="1553"/>
      <c r="BI114" s="1319"/>
      <c r="BJ114" s="1319"/>
      <c r="BK114" s="1319"/>
      <c r="BL114" s="1319"/>
      <c r="BM114" s="1319"/>
      <c r="BN114" s="1319"/>
      <c r="BO114" s="1319"/>
      <c r="BP114" s="1310"/>
      <c r="BQ114" s="1310"/>
      <c r="BR114" s="1312"/>
      <c r="BS114" s="1312"/>
      <c r="BT114" s="1312"/>
      <c r="BU114" s="1312"/>
      <c r="BV114" s="1308"/>
      <c r="BW114" s="785"/>
      <c r="BX114" s="1313"/>
      <c r="BY114" s="1312"/>
      <c r="BZ114" s="1312"/>
      <c r="CA114" s="1312"/>
      <c r="CB114" s="1312"/>
      <c r="CC114" s="1308"/>
      <c r="CD114" s="1302" t="s">
        <v>520</v>
      </c>
      <c r="CE114" s="1302" t="s">
        <v>521</v>
      </c>
      <c r="CF114" s="1303" t="s">
        <v>617</v>
      </c>
      <c r="CG114" s="1303"/>
      <c r="CH114" s="1303" t="s">
        <v>645</v>
      </c>
      <c r="CI114" s="1303"/>
      <c r="CJ114" s="440"/>
      <c r="CK114" s="1310"/>
      <c r="CL114" s="1310"/>
      <c r="CM114" s="1312"/>
      <c r="CN114" s="1312"/>
      <c r="CO114" s="1312"/>
      <c r="CP114" s="1312"/>
      <c r="CQ114" s="1308"/>
      <c r="CR114" s="1325" t="s">
        <v>2058</v>
      </c>
      <c r="CS114" s="1310"/>
      <c r="CT114" s="1312"/>
      <c r="CU114" s="1312"/>
      <c r="CV114" s="1312"/>
      <c r="CW114" s="1312"/>
      <c r="CX114" s="125"/>
      <c r="CY114" s="1310"/>
      <c r="CZ114" s="1310"/>
      <c r="DA114" s="1312"/>
      <c r="DB114" s="1312"/>
      <c r="DC114" s="1312"/>
      <c r="DD114" s="1312"/>
      <c r="DE114" s="125"/>
      <c r="DF114" s="824"/>
      <c r="DG114" s="624"/>
      <c r="DH114" s="627"/>
      <c r="DI114" s="627"/>
      <c r="DJ114" s="627"/>
      <c r="DK114" s="627"/>
      <c r="DL114" s="622"/>
      <c r="DM114" s="824" t="s">
        <v>1005</v>
      </c>
      <c r="DN114" s="624"/>
      <c r="DO114" s="627"/>
      <c r="DP114" s="627"/>
      <c r="DQ114" s="627"/>
      <c r="DR114" s="627"/>
      <c r="DS114" s="622"/>
      <c r="DT114" s="535" t="s">
        <v>1005</v>
      </c>
      <c r="DU114" s="624"/>
      <c r="DV114" s="627"/>
      <c r="DW114" s="627"/>
      <c r="DX114" s="627"/>
      <c r="DY114" s="627"/>
      <c r="DZ114" s="622"/>
      <c r="EA114" s="624"/>
      <c r="EB114" s="624"/>
      <c r="EC114" s="627"/>
      <c r="ED114" s="627"/>
      <c r="EE114" s="627"/>
      <c r="EF114" s="627"/>
      <c r="EG114" s="125"/>
      <c r="EH114" s="624"/>
      <c r="EI114" s="624"/>
      <c r="EJ114" s="627"/>
      <c r="EK114" s="627"/>
      <c r="EL114" s="627"/>
      <c r="EM114" s="627"/>
      <c r="EN114" s="721"/>
      <c r="EO114" s="597"/>
      <c r="EP114" s="1253"/>
      <c r="EQ114" s="653"/>
      <c r="ER114" s="1253"/>
      <c r="ES114" s="653"/>
      <c r="ET114" s="653"/>
      <c r="EU114" s="622"/>
      <c r="EV114" s="624"/>
      <c r="EW114" s="80"/>
      <c r="EX114" s="80"/>
      <c r="EY114" s="627"/>
      <c r="EZ114" s="627"/>
      <c r="FA114" s="627"/>
      <c r="FB114" s="622"/>
      <c r="FC114" s="653"/>
      <c r="FD114" s="653"/>
      <c r="FE114" s="653"/>
      <c r="FF114" s="653"/>
      <c r="FG114" s="653"/>
      <c r="FH114" s="653"/>
      <c r="FI114" s="597"/>
      <c r="FJ114" s="947"/>
      <c r="FK114" s="947"/>
      <c r="FL114" s="805"/>
      <c r="FM114" s="805"/>
      <c r="FN114" s="805"/>
      <c r="FO114" s="805"/>
      <c r="FP114" s="948"/>
      <c r="FQ114" s="949"/>
      <c r="FR114" s="949"/>
      <c r="FS114" s="950"/>
      <c r="FT114" s="950"/>
      <c r="FU114" s="950"/>
      <c r="FV114" s="950"/>
      <c r="FW114" s="951"/>
      <c r="FX114" s="624"/>
      <c r="FY114" s="624"/>
      <c r="FZ114" s="627"/>
      <c r="GA114" s="627"/>
      <c r="GB114" s="627"/>
      <c r="GC114" s="627"/>
      <c r="GD114" s="622"/>
      <c r="GE114" s="624"/>
      <c r="GF114" s="624"/>
      <c r="GG114" s="627"/>
      <c r="GH114" s="627"/>
      <c r="GI114" s="627"/>
      <c r="GJ114" s="627"/>
      <c r="GK114" s="622"/>
    </row>
    <row r="115" spans="1:193" ht="99.75">
      <c r="A115" s="1617" t="s">
        <v>2222</v>
      </c>
      <c r="B115" s="1288" t="s">
        <v>2310</v>
      </c>
      <c r="C115" s="1343" t="s">
        <v>745</v>
      </c>
      <c r="D115" s="1344" t="s">
        <v>520</v>
      </c>
      <c r="E115" s="1287" t="s">
        <v>520</v>
      </c>
      <c r="F115" s="1287" t="s">
        <v>909</v>
      </c>
      <c r="G115" s="54" t="s">
        <v>843</v>
      </c>
      <c r="H115" s="54"/>
      <c r="I115" s="54" t="s">
        <v>1385</v>
      </c>
      <c r="J115" s="54" t="s">
        <v>838</v>
      </c>
      <c r="K115" s="172"/>
      <c r="L115" s="61"/>
      <c r="M115" s="1287"/>
      <c r="N115" s="1346"/>
      <c r="O115" s="1346"/>
      <c r="P115" s="1346"/>
      <c r="Q115" s="1346"/>
      <c r="R115" s="1347"/>
      <c r="S115" s="1287" t="s">
        <v>1005</v>
      </c>
      <c r="T115" s="1287"/>
      <c r="U115" s="1346"/>
      <c r="V115" s="1346"/>
      <c r="W115" s="1346"/>
      <c r="X115" s="1346"/>
      <c r="Y115" s="1347"/>
      <c r="Z115" s="61" t="s">
        <v>402</v>
      </c>
      <c r="AA115" s="1287" t="s">
        <v>402</v>
      </c>
      <c r="AB115" s="1346" t="s">
        <v>402</v>
      </c>
      <c r="AC115" s="1346" t="s">
        <v>402</v>
      </c>
      <c r="AD115" s="1346" t="s">
        <v>402</v>
      </c>
      <c r="AE115" s="1346"/>
      <c r="AF115" s="1223"/>
      <c r="AG115" s="1364"/>
      <c r="AH115" s="1364"/>
      <c r="AI115" s="1364"/>
      <c r="AJ115" s="1364"/>
      <c r="AK115" s="1364"/>
      <c r="AL115" s="1364"/>
      <c r="AM115" s="1224"/>
      <c r="AN115" s="1287" t="s">
        <v>1005</v>
      </c>
      <c r="AO115" s="1287"/>
      <c r="AP115" s="1346"/>
      <c r="AQ115" s="1346"/>
      <c r="AR115" s="1346"/>
      <c r="AS115" s="1346"/>
      <c r="AT115" s="691"/>
      <c r="AU115" s="158" t="s">
        <v>520</v>
      </c>
      <c r="AV115" s="691" t="s">
        <v>909</v>
      </c>
      <c r="AW115" s="1346" t="s">
        <v>2470</v>
      </c>
      <c r="AX115" s="1346"/>
      <c r="AY115" s="1346" t="s">
        <v>618</v>
      </c>
      <c r="AZ115" s="1346" t="s">
        <v>838</v>
      </c>
      <c r="BA115" s="1288"/>
      <c r="BB115" s="1554"/>
      <c r="BC115" s="1555"/>
      <c r="BD115" s="1555"/>
      <c r="BE115" s="1555"/>
      <c r="BF115" s="1555"/>
      <c r="BG115" s="1555"/>
      <c r="BH115" s="1556"/>
      <c r="BI115" s="1289" t="s">
        <v>1005</v>
      </c>
      <c r="BJ115" s="1289"/>
      <c r="BK115" s="1289"/>
      <c r="BL115" s="1289"/>
      <c r="BM115" s="1289"/>
      <c r="BN115" s="1289"/>
      <c r="BO115" s="1289"/>
      <c r="BP115" s="1287"/>
      <c r="BQ115" s="1287"/>
      <c r="BR115" s="1346"/>
      <c r="BS115" s="1346"/>
      <c r="BT115" s="1346"/>
      <c r="BU115" s="1346"/>
      <c r="BV115" s="1288"/>
      <c r="BW115" s="158"/>
      <c r="BX115" s="691"/>
      <c r="BY115" s="1346"/>
      <c r="BZ115" s="1346"/>
      <c r="CA115" s="1346"/>
      <c r="CB115" s="1346"/>
      <c r="CC115" s="1288"/>
      <c r="CD115" s="705" t="s">
        <v>520</v>
      </c>
      <c r="CE115" s="705" t="s">
        <v>909</v>
      </c>
      <c r="CF115" s="706" t="s">
        <v>843</v>
      </c>
      <c r="CG115" s="706"/>
      <c r="CH115" s="706" t="s">
        <v>1464</v>
      </c>
      <c r="CI115" s="706" t="s">
        <v>838</v>
      </c>
      <c r="CJ115" s="1225"/>
      <c r="CK115" s="1287"/>
      <c r="CL115" s="1287"/>
      <c r="CM115" s="1346"/>
      <c r="CN115" s="1346"/>
      <c r="CO115" s="1346"/>
      <c r="CP115" s="1346"/>
      <c r="CQ115" s="1317" t="s">
        <v>635</v>
      </c>
      <c r="CR115" s="1287" t="s">
        <v>2058</v>
      </c>
      <c r="CS115" s="1287"/>
      <c r="CT115" s="1346"/>
      <c r="CU115" s="1346"/>
      <c r="CV115" s="1346"/>
      <c r="CW115" s="1346"/>
      <c r="CX115" s="1288"/>
      <c r="CY115" s="1287"/>
      <c r="CZ115" s="1287"/>
      <c r="DA115" s="1346"/>
      <c r="DB115" s="1346"/>
      <c r="DC115" s="1346"/>
      <c r="DD115" s="1346"/>
      <c r="DE115" s="655"/>
      <c r="DF115" s="158" t="s">
        <v>520</v>
      </c>
      <c r="DG115" s="691" t="s">
        <v>909</v>
      </c>
      <c r="DH115" s="656" t="s">
        <v>1691</v>
      </c>
      <c r="DI115" s="656"/>
      <c r="DJ115" s="656" t="s">
        <v>1579</v>
      </c>
      <c r="DK115" s="656" t="s">
        <v>835</v>
      </c>
      <c r="DL115" s="328"/>
      <c r="DM115" s="158" t="s">
        <v>1005</v>
      </c>
      <c r="DN115" s="691"/>
      <c r="DO115" s="656"/>
      <c r="DP115" s="656"/>
      <c r="DQ115" s="656"/>
      <c r="DR115" s="656"/>
      <c r="DS115" s="328"/>
      <c r="DT115" s="639"/>
      <c r="DU115" s="639"/>
      <c r="DV115" s="656"/>
      <c r="DW115" s="656"/>
      <c r="DX115" s="656"/>
      <c r="DY115" s="656"/>
      <c r="DZ115" s="655"/>
      <c r="EA115" s="639"/>
      <c r="EB115" s="639"/>
      <c r="EC115" s="656"/>
      <c r="ED115" s="656"/>
      <c r="EE115" s="656"/>
      <c r="EF115" s="656"/>
      <c r="EG115" s="655"/>
      <c r="EH115" s="639" t="s">
        <v>1005</v>
      </c>
      <c r="EI115" s="639"/>
      <c r="EJ115" s="656"/>
      <c r="EK115" s="656"/>
      <c r="EL115" s="656"/>
      <c r="EM115" s="656"/>
      <c r="EN115" s="1163"/>
      <c r="EO115" s="1160" t="s">
        <v>520</v>
      </c>
      <c r="EP115" s="656" t="s">
        <v>909</v>
      </c>
      <c r="EQ115" s="633" t="s">
        <v>1650</v>
      </c>
      <c r="ER115" s="656"/>
      <c r="ES115" s="656" t="s">
        <v>1646</v>
      </c>
      <c r="ET115" s="656" t="s">
        <v>838</v>
      </c>
      <c r="EU115" s="655" t="s">
        <v>1527</v>
      </c>
      <c r="EV115" s="639" t="s">
        <v>1005</v>
      </c>
      <c r="EW115" s="89"/>
      <c r="EX115" s="89"/>
      <c r="EY115" s="656"/>
      <c r="EZ115" s="656"/>
      <c r="FA115" s="656"/>
      <c r="FB115" s="696"/>
      <c r="FC115" s="656"/>
      <c r="FD115" s="656"/>
      <c r="FE115" s="656"/>
      <c r="FF115" s="656"/>
      <c r="FG115" s="656"/>
      <c r="FH115" s="656"/>
      <c r="FI115" s="1160"/>
      <c r="FJ115" s="926"/>
      <c r="FK115" s="926"/>
      <c r="FL115" s="1200"/>
      <c r="FM115" s="1200"/>
      <c r="FN115" s="1200"/>
      <c r="FO115" s="1200"/>
      <c r="FP115" s="953"/>
      <c r="FQ115" s="928"/>
      <c r="FR115" s="928"/>
      <c r="FS115" s="929"/>
      <c r="FT115" s="929"/>
      <c r="FU115" s="929"/>
      <c r="FV115" s="929"/>
      <c r="FW115" s="954"/>
      <c r="FX115" s="639" t="s">
        <v>520</v>
      </c>
      <c r="FY115" s="639" t="s">
        <v>909</v>
      </c>
      <c r="FZ115" s="656" t="s">
        <v>843</v>
      </c>
      <c r="GA115" s="656"/>
      <c r="GB115" s="656" t="s">
        <v>1385</v>
      </c>
      <c r="GC115" s="656" t="s">
        <v>838</v>
      </c>
      <c r="GD115" s="655" t="s">
        <v>1437</v>
      </c>
      <c r="GE115" s="639"/>
      <c r="GF115" s="639"/>
      <c r="GG115" s="656"/>
      <c r="GH115" s="656"/>
      <c r="GI115" s="656"/>
      <c r="GJ115" s="656"/>
      <c r="GK115" s="655"/>
    </row>
    <row r="116" spans="1:193" s="1185" customFormat="1" ht="100.5" thickBot="1">
      <c r="A116" s="1618"/>
      <c r="B116" s="644"/>
      <c r="C116" s="1283"/>
      <c r="D116" s="1285" t="s">
        <v>393</v>
      </c>
      <c r="E116" s="663" t="s">
        <v>1005</v>
      </c>
      <c r="F116" s="663"/>
      <c r="G116" s="60"/>
      <c r="H116" s="60"/>
      <c r="I116" s="60"/>
      <c r="J116" s="60"/>
      <c r="K116" s="165"/>
      <c r="L116" s="652"/>
      <c r="M116" s="663"/>
      <c r="N116" s="1318"/>
      <c r="O116" s="1318"/>
      <c r="P116" s="1318"/>
      <c r="Q116" s="1318"/>
      <c r="R116" s="79"/>
      <c r="S116" s="663"/>
      <c r="T116" s="663"/>
      <c r="U116" s="1318"/>
      <c r="V116" s="1318"/>
      <c r="W116" s="1318"/>
      <c r="X116" s="1318"/>
      <c r="Y116" s="79"/>
      <c r="Z116" s="652"/>
      <c r="AA116" s="663"/>
      <c r="AB116" s="1318"/>
      <c r="AC116" s="1318"/>
      <c r="AD116" s="1318"/>
      <c r="AE116" s="1318"/>
      <c r="AF116" s="1226"/>
      <c r="AG116" s="1304"/>
      <c r="AH116" s="1304"/>
      <c r="AI116" s="1304"/>
      <c r="AJ116" s="1304"/>
      <c r="AK116" s="1304"/>
      <c r="AL116" s="1304"/>
      <c r="AM116" s="1305"/>
      <c r="AN116" s="663"/>
      <c r="AO116" s="663"/>
      <c r="AP116" s="1318"/>
      <c r="AQ116" s="1318"/>
      <c r="AR116" s="1318"/>
      <c r="AS116" s="1318"/>
      <c r="AT116" s="665"/>
      <c r="AU116" s="1037"/>
      <c r="AV116" s="663"/>
      <c r="AW116" s="1318"/>
      <c r="AX116" s="1318"/>
      <c r="AY116" s="1318"/>
      <c r="AZ116" s="1318"/>
      <c r="BA116" s="644"/>
      <c r="BB116" s="1494"/>
      <c r="BC116" s="1495"/>
      <c r="BD116" s="1495"/>
      <c r="BE116" s="1495"/>
      <c r="BF116" s="1495"/>
      <c r="BG116" s="1495"/>
      <c r="BH116" s="1496"/>
      <c r="BI116" s="1319"/>
      <c r="BJ116" s="1319"/>
      <c r="BK116" s="1319"/>
      <c r="BL116" s="1319"/>
      <c r="BM116" s="1319"/>
      <c r="BN116" s="1319"/>
      <c r="BO116" s="1319"/>
      <c r="BP116" s="663"/>
      <c r="BQ116" s="663"/>
      <c r="BR116" s="1318"/>
      <c r="BS116" s="1318"/>
      <c r="BT116" s="1318"/>
      <c r="BU116" s="1318"/>
      <c r="BV116" s="644"/>
      <c r="BW116" s="665"/>
      <c r="BX116" s="665"/>
      <c r="BY116" s="1318"/>
      <c r="BZ116" s="1318"/>
      <c r="CA116" s="1318"/>
      <c r="CB116" s="1318"/>
      <c r="CC116" s="644"/>
      <c r="CD116" s="449"/>
      <c r="CE116" s="449"/>
      <c r="CF116" s="450"/>
      <c r="CG116" s="450"/>
      <c r="CH116" s="450"/>
      <c r="CI116" s="450"/>
      <c r="CJ116" s="1227"/>
      <c r="CK116" s="663"/>
      <c r="CL116" s="663"/>
      <c r="CM116" s="1318"/>
      <c r="CN116" s="1318"/>
      <c r="CO116" s="1318"/>
      <c r="CP116" s="1318"/>
      <c r="CQ116" s="672"/>
      <c r="CR116" s="663"/>
      <c r="CS116" s="663"/>
      <c r="CT116" s="1318"/>
      <c r="CU116" s="1318"/>
      <c r="CV116" s="1318"/>
      <c r="CW116" s="1318"/>
      <c r="CX116" s="644"/>
      <c r="CY116" s="663"/>
      <c r="CZ116" s="663"/>
      <c r="DA116" s="1318"/>
      <c r="DB116" s="1318"/>
      <c r="DC116" s="1318"/>
      <c r="DD116" s="1318"/>
      <c r="DE116" s="644"/>
      <c r="DF116" s="1228"/>
      <c r="DG116" s="665"/>
      <c r="DH116" s="653"/>
      <c r="DI116" s="653"/>
      <c r="DJ116" s="653"/>
      <c r="DK116" s="653"/>
      <c r="DL116" s="331"/>
      <c r="DM116" s="1228"/>
      <c r="DN116" s="665"/>
      <c r="DO116" s="653"/>
      <c r="DP116" s="653"/>
      <c r="DQ116" s="653"/>
      <c r="DR116" s="653"/>
      <c r="DS116" s="331"/>
      <c r="DT116" s="663"/>
      <c r="DU116" s="663"/>
      <c r="DV116" s="653"/>
      <c r="DW116" s="653"/>
      <c r="DX116" s="653"/>
      <c r="DY116" s="653"/>
      <c r="DZ116" s="644"/>
      <c r="EA116" s="663"/>
      <c r="EB116" s="663"/>
      <c r="EC116" s="653"/>
      <c r="ED116" s="653"/>
      <c r="EE116" s="653"/>
      <c r="EF116" s="653"/>
      <c r="EG116" s="644"/>
      <c r="EH116" s="663"/>
      <c r="EI116" s="663"/>
      <c r="EJ116" s="653"/>
      <c r="EK116" s="653"/>
      <c r="EL116" s="653"/>
      <c r="EM116" s="653"/>
      <c r="EN116" s="1164"/>
      <c r="EO116" s="1256"/>
      <c r="EP116" s="670"/>
      <c r="EQ116" s="670"/>
      <c r="ER116" s="670"/>
      <c r="ES116" s="670"/>
      <c r="ET116" s="670"/>
      <c r="EU116" s="672"/>
      <c r="EV116" s="663"/>
      <c r="EW116" s="96"/>
      <c r="EX116" s="96"/>
      <c r="EY116" s="653"/>
      <c r="EZ116" s="653"/>
      <c r="FA116" s="653"/>
      <c r="FB116" s="79"/>
      <c r="FC116" s="670"/>
      <c r="FD116" s="670"/>
      <c r="FE116" s="653"/>
      <c r="FF116" s="653"/>
      <c r="FG116" s="653"/>
      <c r="FH116" s="653"/>
      <c r="FI116" s="597"/>
      <c r="FJ116" s="932"/>
      <c r="FK116" s="932"/>
      <c r="FL116" s="908"/>
      <c r="FM116" s="908"/>
      <c r="FN116" s="908"/>
      <c r="FO116" s="908"/>
      <c r="FP116" s="933"/>
      <c r="FQ116" s="934"/>
      <c r="FR116" s="934"/>
      <c r="FS116" s="909"/>
      <c r="FT116" s="909"/>
      <c r="FU116" s="909"/>
      <c r="FV116" s="909"/>
      <c r="FW116" s="911"/>
      <c r="FX116" s="1020" t="s">
        <v>393</v>
      </c>
      <c r="FY116" s="1020" t="s">
        <v>810</v>
      </c>
      <c r="FZ116" s="764" t="s">
        <v>2376</v>
      </c>
      <c r="GA116" s="1014"/>
      <c r="GB116" s="1230" t="s">
        <v>2377</v>
      </c>
      <c r="GC116" s="1014" t="s">
        <v>680</v>
      </c>
      <c r="GD116" s="1229" t="s">
        <v>2378</v>
      </c>
      <c r="GE116" s="663"/>
      <c r="GF116" s="663"/>
      <c r="GG116" s="653"/>
      <c r="GH116" s="653"/>
      <c r="GI116" s="653"/>
      <c r="GJ116" s="653"/>
      <c r="GK116" s="644"/>
    </row>
    <row r="117" spans="1:193" ht="281.25" customHeight="1" thickBot="1">
      <c r="A117" s="1600" t="s">
        <v>748</v>
      </c>
      <c r="B117" s="1349" t="s">
        <v>2311</v>
      </c>
      <c r="C117" s="1351" t="s">
        <v>747</v>
      </c>
      <c r="D117" s="1352" t="s">
        <v>522</v>
      </c>
      <c r="E117" s="1350" t="s">
        <v>522</v>
      </c>
      <c r="F117" s="1348" t="s">
        <v>824</v>
      </c>
      <c r="G117" s="73" t="s">
        <v>622</v>
      </c>
      <c r="H117" s="73" t="s">
        <v>950</v>
      </c>
      <c r="I117" s="73" t="s">
        <v>623</v>
      </c>
      <c r="J117" s="73" t="s">
        <v>970</v>
      </c>
      <c r="K117" s="164" t="s">
        <v>1051</v>
      </c>
      <c r="L117" s="70" t="s">
        <v>522</v>
      </c>
      <c r="M117" s="1350" t="s">
        <v>815</v>
      </c>
      <c r="N117" s="1353" t="s">
        <v>622</v>
      </c>
      <c r="O117" s="1353" t="s">
        <v>950</v>
      </c>
      <c r="P117" s="1353" t="s">
        <v>1444</v>
      </c>
      <c r="Q117" s="1353" t="s">
        <v>970</v>
      </c>
      <c r="R117" s="1327" t="s">
        <v>1051</v>
      </c>
      <c r="S117" s="1350"/>
      <c r="T117" s="1350"/>
      <c r="U117" s="645"/>
      <c r="V117" s="645"/>
      <c r="W117" s="645"/>
      <c r="X117" s="645"/>
      <c r="Y117" s="643" t="s">
        <v>2451</v>
      </c>
      <c r="Z117" s="70" t="s">
        <v>402</v>
      </c>
      <c r="AA117" s="1350" t="s">
        <v>402</v>
      </c>
      <c r="AB117" s="645" t="s">
        <v>402</v>
      </c>
      <c r="AC117" s="645" t="s">
        <v>402</v>
      </c>
      <c r="AD117" s="645" t="s">
        <v>402</v>
      </c>
      <c r="AE117" s="659" t="s">
        <v>402</v>
      </c>
      <c r="AF117" s="643"/>
      <c r="AG117" s="481" t="s">
        <v>522</v>
      </c>
      <c r="AH117" s="481" t="s">
        <v>824</v>
      </c>
      <c r="AI117" s="1365" t="s">
        <v>1676</v>
      </c>
      <c r="AJ117" s="1365" t="s">
        <v>950</v>
      </c>
      <c r="AK117" s="1365" t="s">
        <v>623</v>
      </c>
      <c r="AL117" s="1365" t="s">
        <v>1673</v>
      </c>
      <c r="AM117" s="1305" t="s">
        <v>1377</v>
      </c>
      <c r="AN117" s="1350"/>
      <c r="AO117" s="1350"/>
      <c r="AP117" s="1353"/>
      <c r="AQ117" s="1353"/>
      <c r="AR117" s="1353"/>
      <c r="AS117" s="1353"/>
      <c r="AT117" s="654"/>
      <c r="AU117" s="824" t="s">
        <v>1005</v>
      </c>
      <c r="AV117" s="1350"/>
      <c r="AW117" s="645"/>
      <c r="AX117" s="645"/>
      <c r="AY117" s="645"/>
      <c r="AZ117" s="645"/>
      <c r="BA117" s="643"/>
      <c r="BB117" s="1499" t="s">
        <v>522</v>
      </c>
      <c r="BC117" s="1500" t="s">
        <v>814</v>
      </c>
      <c r="BD117" s="1500" t="s">
        <v>1116</v>
      </c>
      <c r="BE117" s="1500" t="s">
        <v>833</v>
      </c>
      <c r="BF117" s="1500" t="s">
        <v>2812</v>
      </c>
      <c r="BG117" s="1500" t="s">
        <v>621</v>
      </c>
      <c r="BH117" s="1503" t="s">
        <v>1051</v>
      </c>
      <c r="BI117" s="1319" t="s">
        <v>522</v>
      </c>
      <c r="BJ117" s="1319" t="s">
        <v>824</v>
      </c>
      <c r="BK117" s="1319" t="s">
        <v>2745</v>
      </c>
      <c r="BL117" s="1319" t="s">
        <v>950</v>
      </c>
      <c r="BM117" s="1319" t="s">
        <v>682</v>
      </c>
      <c r="BN117" s="1319" t="s">
        <v>970</v>
      </c>
      <c r="BO117" s="1319"/>
      <c r="BP117" s="1350"/>
      <c r="BQ117" s="1350"/>
      <c r="BR117" s="645"/>
      <c r="BS117" s="645"/>
      <c r="BT117" s="645"/>
      <c r="BU117" s="645"/>
      <c r="BV117" s="643"/>
      <c r="BW117" s="1350"/>
      <c r="BX117" s="1348"/>
      <c r="BY117" s="1353"/>
      <c r="BZ117" s="1353"/>
      <c r="CA117" s="1353"/>
      <c r="CB117" s="1353"/>
      <c r="CC117" s="1327" t="s">
        <v>2694</v>
      </c>
      <c r="CD117" s="442" t="s">
        <v>522</v>
      </c>
      <c r="CE117" s="442" t="s">
        <v>824</v>
      </c>
      <c r="CF117" s="443" t="s">
        <v>1984</v>
      </c>
      <c r="CG117" s="443" t="s">
        <v>652</v>
      </c>
      <c r="CH117" s="443" t="s">
        <v>623</v>
      </c>
      <c r="CI117" s="443" t="s">
        <v>621</v>
      </c>
      <c r="CJ117" s="456" t="s">
        <v>1850</v>
      </c>
      <c r="CK117" s="1350"/>
      <c r="CL117" s="1350"/>
      <c r="CM117" s="645"/>
      <c r="CN117" s="645"/>
      <c r="CO117" s="645"/>
      <c r="CP117" s="645"/>
      <c r="CQ117" s="1188" t="s">
        <v>636</v>
      </c>
      <c r="CR117" s="1325" t="s">
        <v>2058</v>
      </c>
      <c r="CS117" s="1350"/>
      <c r="CT117" s="645"/>
      <c r="CU117" s="645"/>
      <c r="CV117" s="645"/>
      <c r="CW117" s="645"/>
      <c r="CX117" s="643"/>
      <c r="CY117" s="1350" t="s">
        <v>1005</v>
      </c>
      <c r="CZ117" s="1350"/>
      <c r="DA117" s="645"/>
      <c r="DB117" s="645"/>
      <c r="DC117" s="645"/>
      <c r="DD117" s="645"/>
      <c r="DE117" s="643"/>
      <c r="DF117" s="824" t="s">
        <v>1005</v>
      </c>
      <c r="DG117" s="683"/>
      <c r="DH117" s="659"/>
      <c r="DI117" s="659"/>
      <c r="DJ117" s="659"/>
      <c r="DK117" s="659"/>
      <c r="DL117" s="685"/>
      <c r="DM117" s="824" t="s">
        <v>1005</v>
      </c>
      <c r="DN117" s="683"/>
      <c r="DO117" s="659"/>
      <c r="DP117" s="659"/>
      <c r="DQ117" s="659"/>
      <c r="DR117" s="659"/>
      <c r="DS117" s="685"/>
      <c r="DT117" s="642"/>
      <c r="DU117" s="642"/>
      <c r="DV117" s="645"/>
      <c r="DW117" s="645"/>
      <c r="DX117" s="645"/>
      <c r="DY117" s="645"/>
      <c r="DZ117" s="643"/>
      <c r="EA117" s="642"/>
      <c r="EB117" s="642"/>
      <c r="EC117" s="645"/>
      <c r="ED117" s="645"/>
      <c r="EE117" s="645"/>
      <c r="EF117" s="645"/>
      <c r="EG117" s="643"/>
      <c r="EH117" s="765"/>
      <c r="EI117" s="642"/>
      <c r="EJ117" s="702"/>
      <c r="EK117" s="702"/>
      <c r="EL117" s="702"/>
      <c r="EM117" s="702"/>
      <c r="EN117" s="703"/>
      <c r="EO117" s="596" t="s">
        <v>1528</v>
      </c>
      <c r="EP117" s="645" t="s">
        <v>1529</v>
      </c>
      <c r="EQ117" s="645" t="s">
        <v>1663</v>
      </c>
      <c r="ER117" s="645" t="s">
        <v>950</v>
      </c>
      <c r="ES117" s="645" t="s">
        <v>2409</v>
      </c>
      <c r="ET117" s="645" t="s">
        <v>970</v>
      </c>
      <c r="EU117" s="1255" t="s">
        <v>2420</v>
      </c>
      <c r="EV117" s="683" t="s">
        <v>522</v>
      </c>
      <c r="EW117" s="660" t="s">
        <v>824</v>
      </c>
      <c r="EX117" s="660" t="s">
        <v>2623</v>
      </c>
      <c r="EY117" s="659" t="s">
        <v>833</v>
      </c>
      <c r="EZ117" s="679" t="s">
        <v>682</v>
      </c>
      <c r="FA117" s="659" t="s">
        <v>970</v>
      </c>
      <c r="FB117" s="646" t="s">
        <v>2647</v>
      </c>
      <c r="FC117" s="679" t="s">
        <v>522</v>
      </c>
      <c r="FD117" s="679" t="s">
        <v>824</v>
      </c>
      <c r="FE117" s="645" t="s">
        <v>2124</v>
      </c>
      <c r="FF117" s="645" t="s">
        <v>950</v>
      </c>
      <c r="FG117" s="645" t="s">
        <v>623</v>
      </c>
      <c r="FH117" s="645" t="s">
        <v>970</v>
      </c>
      <c r="FI117" s="596" t="s">
        <v>1051</v>
      </c>
      <c r="FJ117" s="1004" t="s">
        <v>522</v>
      </c>
      <c r="FK117" s="1005" t="s">
        <v>2230</v>
      </c>
      <c r="FL117" s="952" t="s">
        <v>1594</v>
      </c>
      <c r="FM117" s="952" t="s">
        <v>833</v>
      </c>
      <c r="FN117" s="952" t="s">
        <v>1342</v>
      </c>
      <c r="FO117" s="908" t="s">
        <v>970</v>
      </c>
      <c r="FP117" s="948" t="s">
        <v>70</v>
      </c>
      <c r="FQ117" s="1004" t="s">
        <v>522</v>
      </c>
      <c r="FR117" s="1005" t="s">
        <v>2230</v>
      </c>
      <c r="FS117" s="952" t="s">
        <v>1594</v>
      </c>
      <c r="FT117" s="952" t="s">
        <v>833</v>
      </c>
      <c r="FU117" s="952" t="s">
        <v>1343</v>
      </c>
      <c r="FV117" s="908" t="s">
        <v>970</v>
      </c>
      <c r="FW117" s="1157" t="s">
        <v>413</v>
      </c>
      <c r="FX117" s="642"/>
      <c r="FY117" s="642"/>
      <c r="FZ117" s="645"/>
      <c r="GA117" s="645"/>
      <c r="GB117" s="645"/>
      <c r="GC117" s="645"/>
      <c r="GD117" s="643"/>
      <c r="GE117" s="642"/>
      <c r="GF117" s="642"/>
      <c r="GG117" s="645"/>
      <c r="GH117" s="645"/>
      <c r="GI117" s="645"/>
      <c r="GJ117" s="645"/>
      <c r="GK117" s="643"/>
    </row>
    <row r="118" spans="1:193" ht="72" thickBot="1">
      <c r="A118" s="1601"/>
      <c r="B118" s="1294"/>
      <c r="C118" s="1336"/>
      <c r="D118" s="1339" t="s">
        <v>393</v>
      </c>
      <c r="E118" s="1309" t="s">
        <v>1005</v>
      </c>
      <c r="F118" s="1282"/>
      <c r="G118" s="1296"/>
      <c r="H118" s="1296"/>
      <c r="I118" s="1296" t="s">
        <v>830</v>
      </c>
      <c r="J118" s="1296"/>
      <c r="K118" s="1299"/>
      <c r="L118" s="1316"/>
      <c r="M118" s="1310"/>
      <c r="N118" s="1312"/>
      <c r="O118" s="1312"/>
      <c r="P118" s="1312"/>
      <c r="Q118" s="1312"/>
      <c r="R118" s="1308"/>
      <c r="S118" s="1310"/>
      <c r="T118" s="1310"/>
      <c r="U118" s="1312"/>
      <c r="V118" s="1312"/>
      <c r="W118" s="1312"/>
      <c r="X118" s="1312"/>
      <c r="Y118" s="1308"/>
      <c r="Z118" s="1316"/>
      <c r="AA118" s="1310"/>
      <c r="AB118" s="1312"/>
      <c r="AC118" s="1312"/>
      <c r="AD118" s="1312"/>
      <c r="AE118" s="1312"/>
      <c r="AF118" s="1308"/>
      <c r="AG118" s="1304"/>
      <c r="AH118" s="1304"/>
      <c r="AI118" s="1304"/>
      <c r="AJ118" s="1304"/>
      <c r="AK118" s="1304"/>
      <c r="AL118" s="1304"/>
      <c r="AM118" s="1305"/>
      <c r="AN118" s="1350" t="s">
        <v>393</v>
      </c>
      <c r="AO118" s="96" t="s">
        <v>2017</v>
      </c>
      <c r="AP118" s="1318" t="s">
        <v>2018</v>
      </c>
      <c r="AQ118" s="669" t="s">
        <v>950</v>
      </c>
      <c r="AR118" s="669" t="s">
        <v>992</v>
      </c>
      <c r="AS118" s="1312" t="s">
        <v>621</v>
      </c>
      <c r="AT118" s="671" t="s">
        <v>2032</v>
      </c>
      <c r="AU118" s="1037"/>
      <c r="AV118" s="96"/>
      <c r="AW118" s="1318"/>
      <c r="AX118" s="669"/>
      <c r="AY118" s="669"/>
      <c r="AZ118" s="1312"/>
      <c r="BA118" s="672"/>
      <c r="BB118" s="1494"/>
      <c r="BC118" s="1495"/>
      <c r="BD118" s="1495"/>
      <c r="BE118" s="1495"/>
      <c r="BF118" s="1495"/>
      <c r="BG118" s="1495"/>
      <c r="BH118" s="1496"/>
      <c r="BI118" s="1319"/>
      <c r="BJ118" s="1319"/>
      <c r="BK118" s="1319"/>
      <c r="BL118" s="1319"/>
      <c r="BM118" s="1319"/>
      <c r="BN118" s="1319"/>
      <c r="BO118" s="1319"/>
      <c r="BP118" s="1310"/>
      <c r="BQ118" s="1310"/>
      <c r="BR118" s="1312"/>
      <c r="BS118" s="1312"/>
      <c r="BT118" s="1312"/>
      <c r="BU118" s="1312"/>
      <c r="BV118" s="1308"/>
      <c r="BW118" s="1313"/>
      <c r="BX118" s="1313"/>
      <c r="BY118" s="1312"/>
      <c r="BZ118" s="1312"/>
      <c r="CA118" s="1312"/>
      <c r="CB118" s="1312"/>
      <c r="CC118" s="1308"/>
      <c r="CD118" s="1302"/>
      <c r="CE118" s="1302"/>
      <c r="CF118" s="1303"/>
      <c r="CG118" s="1303"/>
      <c r="CH118" s="1303"/>
      <c r="CI118" s="1303"/>
      <c r="CJ118" s="440"/>
      <c r="CK118" s="1310"/>
      <c r="CL118" s="1310"/>
      <c r="CM118" s="1312"/>
      <c r="CN118" s="1312"/>
      <c r="CO118" s="1312"/>
      <c r="CP118" s="1312"/>
      <c r="CQ118" s="1308"/>
      <c r="CR118" s="1325" t="s">
        <v>2058</v>
      </c>
      <c r="CS118" s="1310"/>
      <c r="CT118" s="1312"/>
      <c r="CU118" s="1312"/>
      <c r="CV118" s="1312"/>
      <c r="CW118" s="1312"/>
      <c r="CX118" s="1308"/>
      <c r="CY118" s="1310"/>
      <c r="CZ118" s="1310"/>
      <c r="DA118" s="1312"/>
      <c r="DB118" s="1312"/>
      <c r="DC118" s="1312"/>
      <c r="DD118" s="1312"/>
      <c r="DE118" s="622"/>
      <c r="DF118" s="824"/>
      <c r="DG118" s="624"/>
      <c r="DH118" s="627"/>
      <c r="DI118" s="627"/>
      <c r="DJ118" s="627"/>
      <c r="DK118" s="627"/>
      <c r="DL118" s="622"/>
      <c r="DM118" s="824"/>
      <c r="DN118" s="624"/>
      <c r="DO118" s="627"/>
      <c r="DP118" s="627"/>
      <c r="DQ118" s="627"/>
      <c r="DR118" s="627"/>
      <c r="DS118" s="622"/>
      <c r="DT118" s="624"/>
      <c r="DU118" s="624"/>
      <c r="DV118" s="627"/>
      <c r="DW118" s="627"/>
      <c r="DX118" s="627"/>
      <c r="DY118" s="627"/>
      <c r="DZ118" s="622"/>
      <c r="EA118" s="624"/>
      <c r="EB118" s="624"/>
      <c r="EC118" s="627"/>
      <c r="ED118" s="627"/>
      <c r="EE118" s="627"/>
      <c r="EF118" s="627"/>
      <c r="EG118" s="622"/>
      <c r="EH118" s="624"/>
      <c r="EI118" s="624"/>
      <c r="EJ118" s="627"/>
      <c r="EK118" s="627"/>
      <c r="EL118" s="627"/>
      <c r="EM118" s="627"/>
      <c r="EN118" s="721"/>
      <c r="EO118" s="597"/>
      <c r="EP118" s="1253"/>
      <c r="EQ118" s="653"/>
      <c r="ER118" s="1253"/>
      <c r="ES118" s="653"/>
      <c r="ET118" s="653"/>
      <c r="EU118" s="644"/>
      <c r="EV118" s="652"/>
      <c r="EW118" s="80"/>
      <c r="EX118" s="80"/>
      <c r="EY118" s="627"/>
      <c r="EZ118" s="627"/>
      <c r="FA118" s="627"/>
      <c r="FB118" s="162"/>
      <c r="FC118" s="653"/>
      <c r="FD118" s="653"/>
      <c r="FE118" s="653"/>
      <c r="FF118" s="653"/>
      <c r="FG118" s="653"/>
      <c r="FH118" s="627"/>
      <c r="FI118" s="622"/>
      <c r="FJ118" s="1144"/>
      <c r="FK118" s="1145"/>
      <c r="FL118" s="1146"/>
      <c r="FM118" s="1146"/>
      <c r="FN118" s="1146"/>
      <c r="FO118" s="1147"/>
      <c r="FP118" s="1148"/>
      <c r="FQ118" s="1144"/>
      <c r="FR118" s="1145"/>
      <c r="FS118" s="1146"/>
      <c r="FT118" s="1146"/>
      <c r="FU118" s="1146"/>
      <c r="FV118" s="1147"/>
      <c r="FW118" s="1152"/>
      <c r="FX118" s="624"/>
      <c r="FY118" s="624"/>
      <c r="FZ118" s="627"/>
      <c r="GA118" s="627"/>
      <c r="GB118" s="627"/>
      <c r="GC118" s="627"/>
      <c r="GD118" s="622"/>
      <c r="GE118" s="624"/>
      <c r="GF118" s="624"/>
      <c r="GG118" s="633"/>
      <c r="GH118" s="627"/>
      <c r="GI118" s="627"/>
      <c r="GJ118" s="627"/>
      <c r="GK118" s="622"/>
    </row>
    <row r="119" spans="1:193" ht="114.75" thickBot="1">
      <c r="A119" s="1612" t="s">
        <v>749</v>
      </c>
      <c r="B119" s="1291" t="s">
        <v>2312</v>
      </c>
      <c r="C119" s="1292" t="s">
        <v>371</v>
      </c>
      <c r="D119" s="1293" t="s">
        <v>520</v>
      </c>
      <c r="E119" s="1290" t="s">
        <v>520</v>
      </c>
      <c r="F119" s="1290" t="s">
        <v>909</v>
      </c>
      <c r="G119" s="119" t="s">
        <v>1766</v>
      </c>
      <c r="H119" s="119"/>
      <c r="I119" s="119" t="s">
        <v>830</v>
      </c>
      <c r="J119" s="119" t="s">
        <v>838</v>
      </c>
      <c r="K119" s="166"/>
      <c r="L119" s="682" t="s">
        <v>520</v>
      </c>
      <c r="M119" s="683" t="s">
        <v>909</v>
      </c>
      <c r="N119" s="700" t="s">
        <v>617</v>
      </c>
      <c r="O119" s="700"/>
      <c r="P119" s="700" t="s">
        <v>830</v>
      </c>
      <c r="Q119" s="700" t="s">
        <v>838</v>
      </c>
      <c r="R119" s="1188"/>
      <c r="S119" s="683"/>
      <c r="T119" s="683"/>
      <c r="U119" s="659"/>
      <c r="V119" s="659"/>
      <c r="W119" s="659"/>
      <c r="X119" s="659"/>
      <c r="Y119" s="1188" t="s">
        <v>248</v>
      </c>
      <c r="Z119" s="682"/>
      <c r="AA119" s="683"/>
      <c r="AB119" s="659"/>
      <c r="AC119" s="659"/>
      <c r="AD119" s="659"/>
      <c r="AE119" s="659"/>
      <c r="AF119" s="1188"/>
      <c r="AG119" s="373" t="s">
        <v>520</v>
      </c>
      <c r="AH119" s="373" t="s">
        <v>909</v>
      </c>
      <c r="AI119" s="478"/>
      <c r="AJ119" s="478"/>
      <c r="AK119" s="478"/>
      <c r="AL119" s="478"/>
      <c r="AM119" s="1304"/>
      <c r="AN119" s="683"/>
      <c r="AO119" s="683"/>
      <c r="AP119" s="659"/>
      <c r="AQ119" s="659"/>
      <c r="AR119" s="659"/>
      <c r="AS119" s="659"/>
      <c r="AT119" s="298"/>
      <c r="AU119" s="682" t="s">
        <v>520</v>
      </c>
      <c r="AV119" s="683" t="s">
        <v>909</v>
      </c>
      <c r="AW119" s="659" t="s">
        <v>2471</v>
      </c>
      <c r="AX119" s="659"/>
      <c r="AY119" s="659" t="s">
        <v>830</v>
      </c>
      <c r="AZ119" s="659" t="s">
        <v>838</v>
      </c>
      <c r="BA119" s="131"/>
      <c r="BB119" s="1523" t="s">
        <v>520</v>
      </c>
      <c r="BC119" s="1413" t="s">
        <v>909</v>
      </c>
      <c r="BD119" s="1413" t="s">
        <v>843</v>
      </c>
      <c r="BE119" s="1413"/>
      <c r="BF119" s="1413"/>
      <c r="BG119" s="1413" t="s">
        <v>835</v>
      </c>
      <c r="BH119" s="1557"/>
      <c r="BI119" s="1319" t="s">
        <v>520</v>
      </c>
      <c r="BJ119" s="1319" t="s">
        <v>909</v>
      </c>
      <c r="BK119" s="1319" t="s">
        <v>957</v>
      </c>
      <c r="BL119" s="1319"/>
      <c r="BM119" s="1319" t="s">
        <v>2730</v>
      </c>
      <c r="BN119" s="1319" t="s">
        <v>838</v>
      </c>
      <c r="BO119" s="1319"/>
      <c r="BP119" s="683"/>
      <c r="BQ119" s="143"/>
      <c r="BR119" s="659"/>
      <c r="BS119" s="659"/>
      <c r="BT119" s="659"/>
      <c r="BU119" s="659"/>
      <c r="BV119" s="131"/>
      <c r="BW119" s="686"/>
      <c r="BX119" s="686"/>
      <c r="BY119" s="659"/>
      <c r="BZ119" s="659"/>
      <c r="CA119" s="659"/>
      <c r="CB119" s="659"/>
      <c r="CC119" s="1188"/>
      <c r="CD119" s="749" t="s">
        <v>520</v>
      </c>
      <c r="CE119" s="749" t="s">
        <v>909</v>
      </c>
      <c r="CF119" s="443" t="s">
        <v>1970</v>
      </c>
      <c r="CG119" s="745"/>
      <c r="CH119" s="745" t="s">
        <v>646</v>
      </c>
      <c r="CI119" s="745"/>
      <c r="CJ119" s="455" t="s">
        <v>1851</v>
      </c>
      <c r="CK119" s="683"/>
      <c r="CL119" s="683"/>
      <c r="CM119" s="659"/>
      <c r="CN119" s="659"/>
      <c r="CO119" s="659"/>
      <c r="CP119" s="659"/>
      <c r="CQ119" s="1188"/>
      <c r="CR119" s="1325" t="s">
        <v>2058</v>
      </c>
      <c r="CS119" s="683"/>
      <c r="CT119" s="659"/>
      <c r="CU119" s="659"/>
      <c r="CV119" s="659"/>
      <c r="CW119" s="659"/>
      <c r="CX119" s="1188"/>
      <c r="CY119" s="683"/>
      <c r="CZ119" s="683"/>
      <c r="DA119" s="659"/>
      <c r="DB119" s="659"/>
      <c r="DC119" s="659"/>
      <c r="DD119" s="659"/>
      <c r="DE119" s="685"/>
      <c r="DF119" s="150" t="s">
        <v>520</v>
      </c>
      <c r="DG119" s="686" t="s">
        <v>909</v>
      </c>
      <c r="DH119" s="659" t="s">
        <v>1692</v>
      </c>
      <c r="DI119" s="659"/>
      <c r="DJ119" s="659" t="s">
        <v>266</v>
      </c>
      <c r="DK119" s="659" t="s">
        <v>835</v>
      </c>
      <c r="DL119" s="131"/>
      <c r="DM119" s="150" t="s">
        <v>1005</v>
      </c>
      <c r="DN119" s="686"/>
      <c r="DO119" s="659"/>
      <c r="DP119" s="659"/>
      <c r="DQ119" s="659"/>
      <c r="DR119" s="659"/>
      <c r="DS119" s="131"/>
      <c r="DT119" s="683"/>
      <c r="DU119" s="683"/>
      <c r="DV119" s="659"/>
      <c r="DW119" s="659"/>
      <c r="DX119" s="659"/>
      <c r="DY119" s="659"/>
      <c r="DZ119" s="685"/>
      <c r="EA119" s="683"/>
      <c r="EB119" s="683"/>
      <c r="EC119" s="659"/>
      <c r="ED119" s="659"/>
      <c r="EE119" s="659"/>
      <c r="EF119" s="659"/>
      <c r="EG119" s="685"/>
      <c r="EH119" s="708"/>
      <c r="EI119" s="708"/>
      <c r="EJ119" s="700"/>
      <c r="EK119" s="700"/>
      <c r="EL119" s="700"/>
      <c r="EM119" s="700"/>
      <c r="EN119" s="755"/>
      <c r="EO119" s="1191"/>
      <c r="EP119" s="1190"/>
      <c r="EQ119" s="645"/>
      <c r="ER119" s="659"/>
      <c r="ES119" s="1190"/>
      <c r="ET119" s="659"/>
      <c r="EU119" s="1188" t="s">
        <v>1527</v>
      </c>
      <c r="EV119" s="683" t="s">
        <v>520</v>
      </c>
      <c r="EW119" s="660" t="s">
        <v>909</v>
      </c>
      <c r="EX119" s="660" t="s">
        <v>1786</v>
      </c>
      <c r="EY119" s="659"/>
      <c r="EZ119" s="659" t="s">
        <v>830</v>
      </c>
      <c r="FA119" s="659" t="s">
        <v>838</v>
      </c>
      <c r="FB119" s="685"/>
      <c r="FC119" s="645" t="s">
        <v>520</v>
      </c>
      <c r="FD119" s="645" t="s">
        <v>909</v>
      </c>
      <c r="FE119" s="645" t="s">
        <v>2089</v>
      </c>
      <c r="FF119" s="645"/>
      <c r="FG119" s="645"/>
      <c r="FH119" s="645" t="s">
        <v>835</v>
      </c>
      <c r="FI119" s="596"/>
      <c r="FJ119" s="959"/>
      <c r="FK119" s="959"/>
      <c r="FL119" s="478"/>
      <c r="FM119" s="478"/>
      <c r="FN119" s="478"/>
      <c r="FO119" s="478"/>
      <c r="FP119" s="132"/>
      <c r="FQ119" s="917"/>
      <c r="FR119" s="917"/>
      <c r="FS119" s="914"/>
      <c r="FT119" s="914"/>
      <c r="FU119" s="914"/>
      <c r="FV119" s="914"/>
      <c r="FW119" s="1006"/>
      <c r="FX119" s="683"/>
      <c r="FY119" s="683"/>
      <c r="FZ119" s="659"/>
      <c r="GA119" s="659"/>
      <c r="GB119" s="659"/>
      <c r="GC119" s="659"/>
      <c r="GD119" s="685"/>
      <c r="GE119" s="683" t="s">
        <v>520</v>
      </c>
      <c r="GF119" s="683" t="s">
        <v>909</v>
      </c>
      <c r="GG119" s="679" t="s">
        <v>1824</v>
      </c>
      <c r="GH119" s="659"/>
      <c r="GI119" s="659"/>
      <c r="GJ119" s="659" t="s">
        <v>835</v>
      </c>
      <c r="GK119" s="685"/>
    </row>
    <row r="120" spans="1:193" ht="110.25" customHeight="1" thickBot="1">
      <c r="A120" s="1616"/>
      <c r="B120" s="1349" t="s">
        <v>959</v>
      </c>
      <c r="C120" s="1351"/>
      <c r="D120" s="1352" t="s">
        <v>520</v>
      </c>
      <c r="E120" s="1348" t="s">
        <v>520</v>
      </c>
      <c r="F120" s="1348" t="s">
        <v>433</v>
      </c>
      <c r="G120" s="73" t="s">
        <v>1767</v>
      </c>
      <c r="H120" s="73"/>
      <c r="I120" s="73" t="s">
        <v>992</v>
      </c>
      <c r="J120" s="73" t="s">
        <v>1776</v>
      </c>
      <c r="K120" s="169" t="s">
        <v>1450</v>
      </c>
      <c r="L120" s="70"/>
      <c r="M120" s="1350"/>
      <c r="N120" s="645"/>
      <c r="O120" s="645"/>
      <c r="P120" s="645"/>
      <c r="Q120" s="645"/>
      <c r="R120" s="643"/>
      <c r="S120" s="1350"/>
      <c r="T120" s="1350"/>
      <c r="U120" s="645"/>
      <c r="V120" s="645"/>
      <c r="W120" s="645"/>
      <c r="X120" s="645"/>
      <c r="Y120" s="643"/>
      <c r="Z120" s="70"/>
      <c r="AA120" s="1350"/>
      <c r="AB120" s="645"/>
      <c r="AC120" s="645"/>
      <c r="AD120" s="645"/>
      <c r="AE120" s="645"/>
      <c r="AF120" s="643"/>
      <c r="AG120" s="373" t="s">
        <v>520</v>
      </c>
      <c r="AH120" s="373" t="s">
        <v>521</v>
      </c>
      <c r="AI120" s="1304"/>
      <c r="AJ120" s="1304"/>
      <c r="AK120" s="1304"/>
      <c r="AL120" s="1304"/>
      <c r="AM120" s="1304"/>
      <c r="AN120" s="1350"/>
      <c r="AO120" s="1350"/>
      <c r="AP120" s="645"/>
      <c r="AQ120" s="645"/>
      <c r="AR120" s="645"/>
      <c r="AS120" s="645"/>
      <c r="AT120" s="299"/>
      <c r="AU120" s="70" t="s">
        <v>1005</v>
      </c>
      <c r="AV120" s="1350"/>
      <c r="AW120" s="645"/>
      <c r="AX120" s="645"/>
      <c r="AY120" s="645"/>
      <c r="AZ120" s="645"/>
      <c r="BA120" s="258"/>
      <c r="BB120" s="1508"/>
      <c r="BC120" s="538"/>
      <c r="BD120" s="538"/>
      <c r="BE120" s="538"/>
      <c r="BF120" s="538"/>
      <c r="BG120" s="538"/>
      <c r="BH120" s="1558"/>
      <c r="BI120" s="1319" t="s">
        <v>1005</v>
      </c>
      <c r="BJ120" s="1319"/>
      <c r="BK120" s="1319"/>
      <c r="BL120" s="1319"/>
      <c r="BM120" s="1319"/>
      <c r="BN120" s="1319"/>
      <c r="BO120" s="1319"/>
      <c r="BP120" s="1350"/>
      <c r="BQ120" s="134"/>
      <c r="BR120" s="645"/>
      <c r="BS120" s="645"/>
      <c r="BT120" s="645"/>
      <c r="BU120" s="645"/>
      <c r="BV120" s="258"/>
      <c r="BW120" s="784" t="s">
        <v>1005</v>
      </c>
      <c r="BX120" s="654"/>
      <c r="BY120" s="645"/>
      <c r="BZ120" s="645"/>
      <c r="CA120" s="645"/>
      <c r="CB120" s="645"/>
      <c r="CC120" s="643"/>
      <c r="CD120" s="442"/>
      <c r="CE120" s="442"/>
      <c r="CF120" s="443"/>
      <c r="CG120" s="443"/>
      <c r="CH120" s="443"/>
      <c r="CI120" s="443"/>
      <c r="CJ120" s="456"/>
      <c r="CK120" s="1350" t="s">
        <v>1005</v>
      </c>
      <c r="CL120" s="1350"/>
      <c r="CM120" s="645"/>
      <c r="CN120" s="645"/>
      <c r="CO120" s="645"/>
      <c r="CP120" s="645"/>
      <c r="CQ120" s="643"/>
      <c r="CR120" s="1325" t="s">
        <v>2058</v>
      </c>
      <c r="CS120" s="1350"/>
      <c r="CT120" s="645"/>
      <c r="CU120" s="645"/>
      <c r="CV120" s="645"/>
      <c r="CW120" s="645"/>
      <c r="CX120" s="643"/>
      <c r="CY120" s="1350"/>
      <c r="CZ120" s="1350"/>
      <c r="DA120" s="645"/>
      <c r="DB120" s="645"/>
      <c r="DC120" s="645"/>
      <c r="DD120" s="645"/>
      <c r="DE120" s="643"/>
      <c r="DF120" s="70" t="s">
        <v>1005</v>
      </c>
      <c r="DG120" s="642"/>
      <c r="DH120" s="645"/>
      <c r="DI120" s="645"/>
      <c r="DJ120" s="645"/>
      <c r="DK120" s="645"/>
      <c r="DL120" s="643"/>
      <c r="DM120" s="70"/>
      <c r="DN120" s="642"/>
      <c r="DO120" s="645"/>
      <c r="DP120" s="645"/>
      <c r="DQ120" s="645"/>
      <c r="DR120" s="645"/>
      <c r="DS120" s="643"/>
      <c r="DT120" s="642"/>
      <c r="DU120" s="642"/>
      <c r="DV120" s="645"/>
      <c r="DW120" s="645"/>
      <c r="DX120" s="645"/>
      <c r="DY120" s="645"/>
      <c r="DZ120" s="643"/>
      <c r="EA120" s="642"/>
      <c r="EB120" s="642"/>
      <c r="EC120" s="645"/>
      <c r="ED120" s="645"/>
      <c r="EE120" s="645"/>
      <c r="EF120" s="645"/>
      <c r="EG120" s="643"/>
      <c r="EH120" s="642" t="s">
        <v>1005</v>
      </c>
      <c r="EI120" s="642"/>
      <c r="EJ120" s="645"/>
      <c r="EK120" s="645"/>
      <c r="EL120" s="645"/>
      <c r="EM120" s="645"/>
      <c r="EN120" s="719"/>
      <c r="EO120" s="1191" t="s">
        <v>1005</v>
      </c>
      <c r="EP120" s="1190"/>
      <c r="EQ120" s="1190"/>
      <c r="ER120" s="645"/>
      <c r="ES120" s="1190"/>
      <c r="ET120" s="645"/>
      <c r="EU120" s="643"/>
      <c r="EV120" s="642" t="s">
        <v>520</v>
      </c>
      <c r="EW120" s="121" t="s">
        <v>433</v>
      </c>
      <c r="EX120" s="121" t="s">
        <v>1780</v>
      </c>
      <c r="EY120" s="645"/>
      <c r="EZ120" s="645" t="s">
        <v>992</v>
      </c>
      <c r="FA120" s="659" t="s">
        <v>835</v>
      </c>
      <c r="FB120" s="144"/>
      <c r="FC120" s="679" t="s">
        <v>1005</v>
      </c>
      <c r="FD120" s="679"/>
      <c r="FE120" s="679"/>
      <c r="FF120" s="679"/>
      <c r="FG120" s="679"/>
      <c r="FH120" s="679"/>
      <c r="FI120" s="698"/>
      <c r="FJ120" s="481"/>
      <c r="FK120" s="481"/>
      <c r="FL120" s="1138"/>
      <c r="FM120" s="1138"/>
      <c r="FN120" s="1138"/>
      <c r="FO120" s="1138"/>
      <c r="FP120" s="323"/>
      <c r="FQ120" s="919"/>
      <c r="FR120" s="919"/>
      <c r="FS120" s="920"/>
      <c r="FT120" s="920"/>
      <c r="FU120" s="920"/>
      <c r="FV120" s="920"/>
      <c r="FW120" s="1007"/>
      <c r="FX120" s="173" t="s">
        <v>520</v>
      </c>
      <c r="FY120" s="174" t="s">
        <v>433</v>
      </c>
      <c r="FZ120" s="1190" t="s">
        <v>1807</v>
      </c>
      <c r="GA120" s="1190"/>
      <c r="GB120" s="1190" t="s">
        <v>2383</v>
      </c>
      <c r="GC120" s="1190" t="s">
        <v>835</v>
      </c>
      <c r="GD120" s="643"/>
      <c r="GE120" s="642" t="s">
        <v>1005</v>
      </c>
      <c r="GF120" s="642"/>
      <c r="GG120" s="679"/>
      <c r="GH120" s="645"/>
      <c r="GI120" s="645"/>
      <c r="GJ120" s="645"/>
      <c r="GK120" s="643"/>
    </row>
    <row r="121" spans="1:193" s="620" customFormat="1" ht="110.25" customHeight="1" thickBot="1">
      <c r="A121" s="1616"/>
      <c r="B121" s="1349" t="s">
        <v>2138</v>
      </c>
      <c r="C121" s="1027"/>
      <c r="D121" s="1036" t="s">
        <v>520</v>
      </c>
      <c r="E121" s="1295" t="s">
        <v>520</v>
      </c>
      <c r="F121" s="1295" t="s">
        <v>434</v>
      </c>
      <c r="G121" s="73" t="s">
        <v>1780</v>
      </c>
      <c r="H121" s="116"/>
      <c r="I121" s="116"/>
      <c r="J121" s="116"/>
      <c r="K121" s="175"/>
      <c r="L121" s="74"/>
      <c r="M121" s="1314"/>
      <c r="N121" s="1315"/>
      <c r="O121" s="1315"/>
      <c r="P121" s="1315"/>
      <c r="Q121" s="1315"/>
      <c r="R121" s="1317"/>
      <c r="S121" s="1314"/>
      <c r="T121" s="1314"/>
      <c r="U121" s="1315"/>
      <c r="V121" s="1315"/>
      <c r="W121" s="1315"/>
      <c r="X121" s="1315"/>
      <c r="Y121" s="1317"/>
      <c r="Z121" s="74"/>
      <c r="AA121" s="1314"/>
      <c r="AB121" s="1315"/>
      <c r="AC121" s="1315"/>
      <c r="AD121" s="1315"/>
      <c r="AE121" s="1315"/>
      <c r="AF121" s="1317"/>
      <c r="AG121" s="373"/>
      <c r="AH121" s="373"/>
      <c r="AI121" s="1304"/>
      <c r="AJ121" s="1304"/>
      <c r="AK121" s="1304"/>
      <c r="AL121" s="1304"/>
      <c r="AM121" s="1304"/>
      <c r="AN121" s="1314"/>
      <c r="AO121" s="1314"/>
      <c r="AP121" s="1315"/>
      <c r="AQ121" s="1315"/>
      <c r="AR121" s="1315"/>
      <c r="AS121" s="1315"/>
      <c r="AT121" s="1053"/>
      <c r="AU121" s="70" t="s">
        <v>1005</v>
      </c>
      <c r="AV121" s="1314"/>
      <c r="AW121" s="1315"/>
      <c r="AX121" s="1315"/>
      <c r="AY121" s="1315"/>
      <c r="AZ121" s="1315"/>
      <c r="BA121" s="355"/>
      <c r="BB121" s="1508" t="s">
        <v>1005</v>
      </c>
      <c r="BC121" s="538"/>
      <c r="BD121" s="538"/>
      <c r="BE121" s="538"/>
      <c r="BF121" s="538"/>
      <c r="BG121" s="538"/>
      <c r="BH121" s="1558"/>
      <c r="BI121" s="1319" t="s">
        <v>1005</v>
      </c>
      <c r="BJ121" s="1319"/>
      <c r="BK121" s="1319"/>
      <c r="BL121" s="1319"/>
      <c r="BM121" s="1319"/>
      <c r="BN121" s="1319"/>
      <c r="BO121" s="1319"/>
      <c r="BP121" s="1314"/>
      <c r="BQ121" s="78"/>
      <c r="BR121" s="1315"/>
      <c r="BS121" s="1315"/>
      <c r="BT121" s="1315"/>
      <c r="BU121" s="1315"/>
      <c r="BV121" s="355"/>
      <c r="BW121" s="1376" t="s">
        <v>1005</v>
      </c>
      <c r="BX121" s="630"/>
      <c r="BY121" s="1315"/>
      <c r="BZ121" s="1315"/>
      <c r="CA121" s="1315"/>
      <c r="CB121" s="1315"/>
      <c r="CC121" s="1317"/>
      <c r="CD121" s="448"/>
      <c r="CE121" s="448"/>
      <c r="CF121" s="441"/>
      <c r="CG121" s="441"/>
      <c r="CH121" s="441"/>
      <c r="CI121" s="441"/>
      <c r="CJ121" s="1301"/>
      <c r="CK121" s="1314"/>
      <c r="CL121" s="1314"/>
      <c r="CM121" s="1315"/>
      <c r="CN121" s="1315"/>
      <c r="CO121" s="1315"/>
      <c r="CP121" s="1315"/>
      <c r="CQ121" s="1317"/>
      <c r="CR121" s="1325"/>
      <c r="CS121" s="1314"/>
      <c r="CT121" s="1315"/>
      <c r="CU121" s="1315"/>
      <c r="CV121" s="1315"/>
      <c r="CW121" s="1315"/>
      <c r="CX121" s="1317"/>
      <c r="CY121" s="1314"/>
      <c r="CZ121" s="1314"/>
      <c r="DA121" s="1315"/>
      <c r="DB121" s="1315"/>
      <c r="DC121" s="1315"/>
      <c r="DD121" s="1315"/>
      <c r="DE121" s="638"/>
      <c r="DF121" s="74"/>
      <c r="DG121" s="629"/>
      <c r="DH121" s="633"/>
      <c r="DI121" s="633"/>
      <c r="DJ121" s="633"/>
      <c r="DK121" s="633"/>
      <c r="DL121" s="638"/>
      <c r="DM121" s="74"/>
      <c r="DN121" s="629"/>
      <c r="DO121" s="633"/>
      <c r="DP121" s="633"/>
      <c r="DQ121" s="633"/>
      <c r="DR121" s="633"/>
      <c r="DS121" s="638"/>
      <c r="DT121" s="629"/>
      <c r="DU121" s="629"/>
      <c r="DV121" s="633"/>
      <c r="DW121" s="633"/>
      <c r="DX121" s="633"/>
      <c r="DY121" s="633"/>
      <c r="DZ121" s="638"/>
      <c r="EA121" s="629"/>
      <c r="EB121" s="629"/>
      <c r="EC121" s="633"/>
      <c r="ED121" s="633"/>
      <c r="EE121" s="633"/>
      <c r="EF121" s="633"/>
      <c r="EG121" s="638"/>
      <c r="EH121" s="629"/>
      <c r="EI121" s="629"/>
      <c r="EJ121" s="633"/>
      <c r="EK121" s="633"/>
      <c r="EL121" s="633"/>
      <c r="EM121" s="633"/>
      <c r="EN121" s="712"/>
      <c r="EO121" s="594"/>
      <c r="EP121" s="670"/>
      <c r="EQ121" s="670"/>
      <c r="ER121" s="633"/>
      <c r="ES121" s="670"/>
      <c r="ET121" s="633"/>
      <c r="EU121" s="638"/>
      <c r="EV121" s="629"/>
      <c r="EW121" s="83"/>
      <c r="EX121" s="83"/>
      <c r="EY121" s="633"/>
      <c r="EZ121" s="633"/>
      <c r="FA121" s="633"/>
      <c r="FB121" s="638"/>
      <c r="FC121" s="670"/>
      <c r="FD121" s="670"/>
      <c r="FE121" s="670"/>
      <c r="FF121" s="670"/>
      <c r="FG121" s="670"/>
      <c r="FH121" s="670"/>
      <c r="FI121" s="594"/>
      <c r="FJ121" s="913"/>
      <c r="FK121" s="913"/>
      <c r="FL121" s="1137"/>
      <c r="FM121" s="1137"/>
      <c r="FN121" s="1137"/>
      <c r="FO121" s="1137"/>
      <c r="FP121" s="1054"/>
      <c r="FQ121" s="912"/>
      <c r="FR121" s="912"/>
      <c r="FS121" s="905"/>
      <c r="FT121" s="905"/>
      <c r="FU121" s="905"/>
      <c r="FV121" s="905"/>
      <c r="FW121" s="1055"/>
      <c r="FX121" s="53"/>
      <c r="FY121" s="53"/>
      <c r="FZ121" s="633"/>
      <c r="GA121" s="633"/>
      <c r="GB121" s="633"/>
      <c r="GC121" s="633"/>
      <c r="GD121" s="638"/>
      <c r="GE121" s="629"/>
      <c r="GF121" s="629"/>
      <c r="GG121" s="633"/>
      <c r="GH121" s="633"/>
      <c r="GI121" s="633"/>
      <c r="GJ121" s="633"/>
      <c r="GK121" s="638"/>
    </row>
    <row r="122" spans="1:193" s="1185" customFormat="1" ht="110.25" customHeight="1">
      <c r="A122" s="1616"/>
      <c r="B122" s="62" t="s">
        <v>518</v>
      </c>
      <c r="C122" s="1335"/>
      <c r="D122" s="1338" t="s">
        <v>393</v>
      </c>
      <c r="E122" s="1240" t="s">
        <v>393</v>
      </c>
      <c r="F122" s="1241" t="s">
        <v>909</v>
      </c>
      <c r="G122" s="626" t="s">
        <v>619</v>
      </c>
      <c r="H122" s="626"/>
      <c r="I122" s="626" t="s">
        <v>830</v>
      </c>
      <c r="J122" s="626" t="s">
        <v>838</v>
      </c>
      <c r="K122" s="647"/>
      <c r="L122" s="74" t="s">
        <v>1005</v>
      </c>
      <c r="M122" s="1314"/>
      <c r="N122" s="1315"/>
      <c r="O122" s="1315"/>
      <c r="P122" s="1315"/>
      <c r="Q122" s="1315"/>
      <c r="R122" s="1317"/>
      <c r="S122" s="1314" t="s">
        <v>393</v>
      </c>
      <c r="T122" s="1314" t="s">
        <v>521</v>
      </c>
      <c r="U122" s="1315"/>
      <c r="V122" s="1315"/>
      <c r="W122" s="1315"/>
      <c r="X122" s="1315"/>
      <c r="Y122" s="355"/>
      <c r="Z122" s="74"/>
      <c r="AA122" s="1314"/>
      <c r="AB122" s="1315"/>
      <c r="AC122" s="1315"/>
      <c r="AD122" s="1315"/>
      <c r="AE122" s="1315"/>
      <c r="AF122" s="1317" t="s">
        <v>402</v>
      </c>
      <c r="AG122" s="1018" t="s">
        <v>393</v>
      </c>
      <c r="AH122" s="1018" t="s">
        <v>909</v>
      </c>
      <c r="AI122" s="1372" t="s">
        <v>1369</v>
      </c>
      <c r="AJ122" s="1364"/>
      <c r="AK122" s="1364"/>
      <c r="AL122" s="1364"/>
      <c r="AM122" s="1364"/>
      <c r="AN122" s="1314"/>
      <c r="AO122" s="1314"/>
      <c r="AP122" s="701"/>
      <c r="AQ122" s="701"/>
      <c r="AR122" s="701" t="s">
        <v>830</v>
      </c>
      <c r="AS122" s="701"/>
      <c r="AT122" s="1053"/>
      <c r="AU122" s="70" t="s">
        <v>1005</v>
      </c>
      <c r="AV122" s="1314"/>
      <c r="AW122" s="701"/>
      <c r="AX122" s="701"/>
      <c r="AY122" s="701" t="s">
        <v>830</v>
      </c>
      <c r="AZ122" s="701"/>
      <c r="BA122" s="355"/>
      <c r="BB122" s="1504" t="s">
        <v>1005</v>
      </c>
      <c r="BC122" s="1505"/>
      <c r="BD122" s="1505"/>
      <c r="BE122" s="1505"/>
      <c r="BF122" s="1505"/>
      <c r="BG122" s="1505"/>
      <c r="BH122" s="1506"/>
      <c r="BI122" s="1289" t="s">
        <v>1005</v>
      </c>
      <c r="BJ122" s="1289"/>
      <c r="BK122" s="1289"/>
      <c r="BL122" s="1289"/>
      <c r="BM122" s="1289"/>
      <c r="BN122" s="1289"/>
      <c r="BO122" s="1289"/>
      <c r="BP122" s="1314"/>
      <c r="BQ122" s="1314"/>
      <c r="BR122" s="1315"/>
      <c r="BS122" s="1315"/>
      <c r="BT122" s="1315"/>
      <c r="BU122" s="1315"/>
      <c r="BV122" s="1317"/>
      <c r="BW122" s="630" t="s">
        <v>1005</v>
      </c>
      <c r="BX122" s="1314"/>
      <c r="BY122" s="1315"/>
      <c r="BZ122" s="1315"/>
      <c r="CA122" s="1315"/>
      <c r="CB122" s="1315"/>
      <c r="CC122" s="1317"/>
      <c r="CD122" s="448" t="s">
        <v>393</v>
      </c>
      <c r="CE122" s="448" t="s">
        <v>503</v>
      </c>
      <c r="CF122" s="441" t="s">
        <v>619</v>
      </c>
      <c r="CG122" s="441"/>
      <c r="CH122" s="441" t="s">
        <v>1465</v>
      </c>
      <c r="CI122" s="441" t="s">
        <v>646</v>
      </c>
      <c r="CJ122" s="1301" t="s">
        <v>647</v>
      </c>
      <c r="CK122" s="1314" t="s">
        <v>1005</v>
      </c>
      <c r="CL122" s="1314"/>
      <c r="CM122" s="1315"/>
      <c r="CN122" s="1315"/>
      <c r="CO122" s="1315"/>
      <c r="CP122" s="1315"/>
      <c r="CQ122" s="1317"/>
      <c r="CR122" s="1287" t="s">
        <v>2058</v>
      </c>
      <c r="CS122" s="1314"/>
      <c r="CT122" s="701"/>
      <c r="CU122" s="701"/>
      <c r="CV122" s="701"/>
      <c r="CW122" s="701"/>
      <c r="CX122" s="1317"/>
      <c r="CY122" s="1314"/>
      <c r="CZ122" s="1314"/>
      <c r="DA122" s="701"/>
      <c r="DB122" s="701"/>
      <c r="DC122" s="701"/>
      <c r="DD122" s="701"/>
      <c r="DE122" s="638"/>
      <c r="DF122" s="74" t="s">
        <v>1005</v>
      </c>
      <c r="DG122" s="629"/>
      <c r="DH122" s="633"/>
      <c r="DI122" s="633"/>
      <c r="DJ122" s="633"/>
      <c r="DK122" s="633"/>
      <c r="DL122" s="355"/>
      <c r="DM122" s="74" t="s">
        <v>1005</v>
      </c>
      <c r="DN122" s="629"/>
      <c r="DO122" s="633"/>
      <c r="DP122" s="633"/>
      <c r="DQ122" s="633"/>
      <c r="DR122" s="633"/>
      <c r="DS122" s="355"/>
      <c r="DT122" s="629"/>
      <c r="DU122" s="629"/>
      <c r="DV122" s="633"/>
      <c r="DW122" s="633"/>
      <c r="DX122" s="633"/>
      <c r="DY122" s="633"/>
      <c r="DZ122" s="355"/>
      <c r="EA122" s="629"/>
      <c r="EB122" s="629"/>
      <c r="EC122" s="633"/>
      <c r="ED122" s="633"/>
      <c r="EE122" s="633"/>
      <c r="EF122" s="633"/>
      <c r="EG122" s="638"/>
      <c r="EH122" s="629" t="s">
        <v>1005</v>
      </c>
      <c r="EI122" s="629"/>
      <c r="EJ122" s="633"/>
      <c r="EK122" s="633"/>
      <c r="EL122" s="633"/>
      <c r="EM122" s="633"/>
      <c r="EN122" s="712"/>
      <c r="EO122" s="594" t="s">
        <v>1005</v>
      </c>
      <c r="EP122" s="670"/>
      <c r="EQ122" s="670"/>
      <c r="ER122" s="633"/>
      <c r="ES122" s="670" t="s">
        <v>830</v>
      </c>
      <c r="ET122" s="633"/>
      <c r="EU122" s="638"/>
      <c r="EV122" s="629" t="s">
        <v>1005</v>
      </c>
      <c r="EW122" s="83"/>
      <c r="EX122" s="83"/>
      <c r="EY122" s="633"/>
      <c r="EZ122" s="633"/>
      <c r="FA122" s="633"/>
      <c r="FB122" s="638"/>
      <c r="FC122" s="670" t="s">
        <v>1005</v>
      </c>
      <c r="FD122" s="670"/>
      <c r="FE122" s="670"/>
      <c r="FF122" s="670"/>
      <c r="FG122" s="670"/>
      <c r="FH122" s="670"/>
      <c r="FI122" s="594"/>
      <c r="FJ122" s="913"/>
      <c r="FK122" s="913"/>
      <c r="FL122" s="1234"/>
      <c r="FM122" s="1234"/>
      <c r="FN122" s="1234"/>
      <c r="FO122" s="1234"/>
      <c r="FP122" s="93"/>
      <c r="FQ122" s="912"/>
      <c r="FR122" s="912"/>
      <c r="FS122" s="905"/>
      <c r="FT122" s="905"/>
      <c r="FU122" s="905"/>
      <c r="FV122" s="905"/>
      <c r="FW122" s="906"/>
      <c r="FX122" s="53" t="s">
        <v>393</v>
      </c>
      <c r="FY122" s="53" t="s">
        <v>909</v>
      </c>
      <c r="FZ122" s="633" t="s">
        <v>1757</v>
      </c>
      <c r="GA122" s="633"/>
      <c r="GB122" s="633"/>
      <c r="GC122" s="633"/>
      <c r="GD122" s="638"/>
      <c r="GE122" s="629" t="s">
        <v>1005</v>
      </c>
      <c r="GF122" s="629"/>
      <c r="GG122" s="633"/>
      <c r="GH122" s="633"/>
      <c r="GI122" s="633"/>
      <c r="GJ122" s="633"/>
      <c r="GK122" s="638"/>
    </row>
    <row r="123" spans="1:193" ht="114.75" thickBot="1">
      <c r="A123" s="1613"/>
      <c r="B123" s="1242" t="s">
        <v>2384</v>
      </c>
      <c r="C123" s="1283"/>
      <c r="D123" s="1285" t="s">
        <v>393</v>
      </c>
      <c r="E123" s="1282" t="s">
        <v>1005</v>
      </c>
      <c r="F123" s="1282"/>
      <c r="G123" s="60"/>
      <c r="H123" s="60"/>
      <c r="I123" s="60"/>
      <c r="J123" s="60"/>
      <c r="K123" s="165"/>
      <c r="L123" s="652"/>
      <c r="M123" s="663"/>
      <c r="N123" s="1318"/>
      <c r="O123" s="1318"/>
      <c r="P123" s="1318"/>
      <c r="Q123" s="1318"/>
      <c r="R123" s="644"/>
      <c r="S123" s="663"/>
      <c r="T123" s="663"/>
      <c r="U123" s="1318"/>
      <c r="V123" s="1318"/>
      <c r="W123" s="1318"/>
      <c r="X123" s="1318"/>
      <c r="Y123" s="331"/>
      <c r="Z123" s="652"/>
      <c r="AA123" s="663"/>
      <c r="AB123" s="1318"/>
      <c r="AC123" s="1318"/>
      <c r="AD123" s="1318"/>
      <c r="AE123" s="1318"/>
      <c r="AF123" s="644"/>
      <c r="AG123" s="373"/>
      <c r="AH123" s="373"/>
      <c r="AI123" s="893"/>
      <c r="AJ123" s="1304"/>
      <c r="AK123" s="1304"/>
      <c r="AL123" s="1304"/>
      <c r="AM123" s="1304"/>
      <c r="AN123" s="663"/>
      <c r="AO123" s="663"/>
      <c r="AP123" s="1230"/>
      <c r="AQ123" s="1230"/>
      <c r="AR123" s="1230"/>
      <c r="AS123" s="1230"/>
      <c r="AT123" s="1243"/>
      <c r="AU123" s="70"/>
      <c r="AV123" s="663"/>
      <c r="AW123" s="1230"/>
      <c r="AX123" s="1230"/>
      <c r="AY123" s="1230"/>
      <c r="AZ123" s="1230"/>
      <c r="BA123" s="331"/>
      <c r="BB123" s="1494"/>
      <c r="BC123" s="1495"/>
      <c r="BD123" s="1495"/>
      <c r="BE123" s="1495"/>
      <c r="BF123" s="1495"/>
      <c r="BG123" s="1495"/>
      <c r="BH123" s="1496"/>
      <c r="BI123" s="1319"/>
      <c r="BJ123" s="1319"/>
      <c r="BK123" s="1319"/>
      <c r="BL123" s="1319"/>
      <c r="BM123" s="1319"/>
      <c r="BN123" s="1319"/>
      <c r="BO123" s="1319"/>
      <c r="BP123" s="663"/>
      <c r="BQ123" s="663"/>
      <c r="BR123" s="1318"/>
      <c r="BS123" s="1318"/>
      <c r="BT123" s="1318"/>
      <c r="BU123" s="1318"/>
      <c r="BV123" s="644"/>
      <c r="BW123" s="665"/>
      <c r="BX123" s="663"/>
      <c r="BY123" s="1318"/>
      <c r="BZ123" s="1318"/>
      <c r="CA123" s="1318"/>
      <c r="CB123" s="1318"/>
      <c r="CC123" s="644"/>
      <c r="CD123" s="449"/>
      <c r="CE123" s="449"/>
      <c r="CF123" s="450"/>
      <c r="CG123" s="450"/>
      <c r="CH123" s="450"/>
      <c r="CI123" s="450"/>
      <c r="CJ123" s="452"/>
      <c r="CK123" s="663"/>
      <c r="CL123" s="663"/>
      <c r="CM123" s="1318"/>
      <c r="CN123" s="1318"/>
      <c r="CO123" s="1318"/>
      <c r="CP123" s="1318"/>
      <c r="CQ123" s="644"/>
      <c r="CR123" s="663"/>
      <c r="CS123" s="663"/>
      <c r="CT123" s="1230"/>
      <c r="CU123" s="1230"/>
      <c r="CV123" s="1230"/>
      <c r="CW123" s="1230"/>
      <c r="CX123" s="644"/>
      <c r="CY123" s="663"/>
      <c r="CZ123" s="663"/>
      <c r="DA123" s="1230"/>
      <c r="DB123" s="1230"/>
      <c r="DC123" s="1230"/>
      <c r="DD123" s="1230"/>
      <c r="DE123" s="644"/>
      <c r="DF123" s="652"/>
      <c r="DG123" s="663"/>
      <c r="DH123" s="653"/>
      <c r="DI123" s="653"/>
      <c r="DJ123" s="653"/>
      <c r="DK123" s="653"/>
      <c r="DL123" s="331"/>
      <c r="DM123" s="652"/>
      <c r="DN123" s="663"/>
      <c r="DO123" s="653"/>
      <c r="DP123" s="653"/>
      <c r="DQ123" s="653"/>
      <c r="DR123" s="653"/>
      <c r="DS123" s="331"/>
      <c r="DT123" s="663"/>
      <c r="DU123" s="663"/>
      <c r="DV123" s="653"/>
      <c r="DW123" s="653"/>
      <c r="DX123" s="653"/>
      <c r="DY123" s="653"/>
      <c r="DZ123" s="331"/>
      <c r="EA123" s="663"/>
      <c r="EB123" s="663"/>
      <c r="EC123" s="653"/>
      <c r="ED123" s="653"/>
      <c r="EE123" s="653"/>
      <c r="EF123" s="653"/>
      <c r="EG123" s="644"/>
      <c r="EH123" s="663"/>
      <c r="EI123" s="663"/>
      <c r="EJ123" s="653"/>
      <c r="EK123" s="653"/>
      <c r="EL123" s="653"/>
      <c r="EM123" s="653"/>
      <c r="EN123" s="713"/>
      <c r="EO123" s="597"/>
      <c r="EP123" s="653"/>
      <c r="EQ123" s="653"/>
      <c r="ER123" s="653"/>
      <c r="ES123" s="653"/>
      <c r="ET123" s="653"/>
      <c r="EU123" s="644"/>
      <c r="EV123" s="663"/>
      <c r="EW123" s="96"/>
      <c r="EX123" s="96"/>
      <c r="EY123" s="653"/>
      <c r="EZ123" s="653"/>
      <c r="FA123" s="653"/>
      <c r="FB123" s="644"/>
      <c r="FC123" s="653"/>
      <c r="FD123" s="653"/>
      <c r="FE123" s="653"/>
      <c r="FF123" s="653"/>
      <c r="FG123" s="653"/>
      <c r="FH123" s="653"/>
      <c r="FI123" s="597"/>
      <c r="FJ123" s="932"/>
      <c r="FK123" s="932"/>
      <c r="FL123" s="908"/>
      <c r="FM123" s="908"/>
      <c r="FN123" s="908"/>
      <c r="FO123" s="908"/>
      <c r="FP123" s="933"/>
      <c r="FQ123" s="934"/>
      <c r="FR123" s="934"/>
      <c r="FS123" s="909"/>
      <c r="FT123" s="909"/>
      <c r="FU123" s="909"/>
      <c r="FV123" s="909"/>
      <c r="FW123" s="911"/>
      <c r="FX123" s="652" t="s">
        <v>393</v>
      </c>
      <c r="FY123" s="1244" t="s">
        <v>588</v>
      </c>
      <c r="FZ123" s="1190" t="s">
        <v>2385</v>
      </c>
      <c r="GA123" s="1190"/>
      <c r="GB123" s="1190" t="s">
        <v>2386</v>
      </c>
      <c r="GC123" s="1190" t="s">
        <v>680</v>
      </c>
      <c r="GD123" s="144" t="s">
        <v>2387</v>
      </c>
      <c r="GE123" s="663"/>
      <c r="GF123" s="663"/>
      <c r="GG123" s="653"/>
      <c r="GH123" s="653"/>
      <c r="GI123" s="653"/>
      <c r="GJ123" s="653"/>
      <c r="GK123" s="644"/>
    </row>
    <row r="124" spans="1:193" ht="57.75" thickBot="1">
      <c r="A124" s="1600" t="s">
        <v>751</v>
      </c>
      <c r="B124" s="1291" t="s">
        <v>2313</v>
      </c>
      <c r="C124" s="1292" t="s">
        <v>750</v>
      </c>
      <c r="D124" s="1293" t="s">
        <v>520</v>
      </c>
      <c r="E124" s="1290" t="s">
        <v>520</v>
      </c>
      <c r="F124" s="1290" t="s">
        <v>937</v>
      </c>
      <c r="G124" s="119" t="s">
        <v>971</v>
      </c>
      <c r="H124" s="119"/>
      <c r="I124" s="119" t="s">
        <v>830</v>
      </c>
      <c r="J124" s="119"/>
      <c r="K124" s="166"/>
      <c r="L124" s="682"/>
      <c r="M124" s="683"/>
      <c r="N124" s="659"/>
      <c r="O124" s="659"/>
      <c r="P124" s="659"/>
      <c r="Q124" s="659"/>
      <c r="R124" s="1188"/>
      <c r="S124" s="683"/>
      <c r="T124" s="683"/>
      <c r="U124" s="659"/>
      <c r="V124" s="659"/>
      <c r="W124" s="659"/>
      <c r="X124" s="659"/>
      <c r="Y124" s="1188"/>
      <c r="Z124" s="682"/>
      <c r="AA124" s="683"/>
      <c r="AB124" s="659"/>
      <c r="AC124" s="659"/>
      <c r="AD124" s="659"/>
      <c r="AE124" s="659"/>
      <c r="AF124" s="255"/>
      <c r="AG124" s="1304"/>
      <c r="AH124" s="1304"/>
      <c r="AI124" s="1304"/>
      <c r="AJ124" s="1304"/>
      <c r="AK124" s="1304"/>
      <c r="AL124" s="1304"/>
      <c r="AM124" s="889" t="s">
        <v>1348</v>
      </c>
      <c r="AN124" s="683" t="s">
        <v>1005</v>
      </c>
      <c r="AO124" s="683"/>
      <c r="AP124" s="659"/>
      <c r="AQ124" s="659"/>
      <c r="AR124" s="659"/>
      <c r="AS124" s="659"/>
      <c r="AT124" s="683"/>
      <c r="AU124" s="682" t="s">
        <v>1005</v>
      </c>
      <c r="AV124" s="683"/>
      <c r="AW124" s="659"/>
      <c r="AX124" s="659"/>
      <c r="AY124" s="659"/>
      <c r="AZ124" s="659"/>
      <c r="BA124" s="684"/>
      <c r="BB124" s="1499" t="s">
        <v>1005</v>
      </c>
      <c r="BC124" s="1500"/>
      <c r="BD124" s="1500"/>
      <c r="BE124" s="1500"/>
      <c r="BF124" s="1500"/>
      <c r="BG124" s="1500"/>
      <c r="BH124" s="1501"/>
      <c r="BI124" s="1319" t="s">
        <v>1005</v>
      </c>
      <c r="BJ124" s="1319"/>
      <c r="BK124" s="1319"/>
      <c r="BL124" s="1319"/>
      <c r="BM124" s="1319"/>
      <c r="BN124" s="1319"/>
      <c r="BO124" s="1319"/>
      <c r="BP124" s="683"/>
      <c r="BQ124" s="683"/>
      <c r="BR124" s="659"/>
      <c r="BS124" s="659"/>
      <c r="BT124" s="659"/>
      <c r="BU124" s="659"/>
      <c r="BV124" s="1188"/>
      <c r="BW124" s="686" t="s">
        <v>1005</v>
      </c>
      <c r="BX124" s="686"/>
      <c r="BY124" s="659"/>
      <c r="BZ124" s="659"/>
      <c r="CA124" s="659"/>
      <c r="CB124" s="659"/>
      <c r="CC124" s="1188"/>
      <c r="CD124" s="749"/>
      <c r="CE124" s="749"/>
      <c r="CF124" s="745"/>
      <c r="CG124" s="745"/>
      <c r="CH124" s="745"/>
      <c r="CI124" s="745"/>
      <c r="CJ124" s="455"/>
      <c r="CK124" s="683" t="s">
        <v>1005</v>
      </c>
      <c r="CL124" s="683"/>
      <c r="CM124" s="659"/>
      <c r="CN124" s="659"/>
      <c r="CO124" s="659"/>
      <c r="CP124" s="659"/>
      <c r="CQ124" s="1188"/>
      <c r="CR124" s="1325" t="s">
        <v>2058</v>
      </c>
      <c r="CS124" s="683"/>
      <c r="CT124" s="659"/>
      <c r="CU124" s="659"/>
      <c r="CV124" s="659"/>
      <c r="CW124" s="659"/>
      <c r="CX124" s="1188"/>
      <c r="CY124" s="683"/>
      <c r="CZ124" s="683"/>
      <c r="DA124" s="659"/>
      <c r="DB124" s="659"/>
      <c r="DC124" s="659"/>
      <c r="DD124" s="659"/>
      <c r="DE124" s="685" t="s">
        <v>1787</v>
      </c>
      <c r="DF124" s="682" t="s">
        <v>1005</v>
      </c>
      <c r="DG124" s="683"/>
      <c r="DH124" s="659"/>
      <c r="DI124" s="659"/>
      <c r="DJ124" s="659"/>
      <c r="DK124" s="659"/>
      <c r="DL124" s="685"/>
      <c r="DM124" s="682" t="s">
        <v>1005</v>
      </c>
      <c r="DN124" s="683"/>
      <c r="DO124" s="659"/>
      <c r="DP124" s="659"/>
      <c r="DQ124" s="659"/>
      <c r="DR124" s="659"/>
      <c r="DS124" s="685"/>
      <c r="DT124" s="683"/>
      <c r="DU124" s="683"/>
      <c r="DV124" s="659"/>
      <c r="DW124" s="659"/>
      <c r="DX124" s="659"/>
      <c r="DY124" s="659"/>
      <c r="DZ124" s="685"/>
      <c r="EA124" s="683"/>
      <c r="EB124" s="683"/>
      <c r="EC124" s="659"/>
      <c r="ED124" s="659"/>
      <c r="EE124" s="659"/>
      <c r="EF124" s="659"/>
      <c r="EG124" s="685"/>
      <c r="EH124" s="749" t="s">
        <v>1005</v>
      </c>
      <c r="EI124" s="683"/>
      <c r="EJ124" s="659"/>
      <c r="EK124" s="659"/>
      <c r="EL124" s="659"/>
      <c r="EM124" s="659"/>
      <c r="EN124" s="727"/>
      <c r="EO124" s="596"/>
      <c r="EP124" s="645"/>
      <c r="EQ124" s="645"/>
      <c r="ER124" s="659"/>
      <c r="ES124" s="645" t="s">
        <v>830</v>
      </c>
      <c r="ET124" s="659"/>
      <c r="EU124" s="1188"/>
      <c r="EV124" s="683"/>
      <c r="EW124" s="660"/>
      <c r="EX124" s="660"/>
      <c r="EY124" s="659"/>
      <c r="EZ124" s="659"/>
      <c r="FA124" s="659"/>
      <c r="FB124" s="685"/>
      <c r="FC124" s="645"/>
      <c r="FD124" s="645"/>
      <c r="FE124" s="645"/>
      <c r="FF124" s="645"/>
      <c r="FG124" s="645"/>
      <c r="FH124" s="645"/>
      <c r="FI124" s="643" t="s">
        <v>2107</v>
      </c>
      <c r="FJ124" s="959"/>
      <c r="FK124" s="959"/>
      <c r="FL124" s="478"/>
      <c r="FM124" s="478"/>
      <c r="FN124" s="478"/>
      <c r="FO124" s="478"/>
      <c r="FP124" s="960"/>
      <c r="FQ124" s="917"/>
      <c r="FR124" s="917"/>
      <c r="FS124" s="914"/>
      <c r="FT124" s="914"/>
      <c r="FU124" s="914"/>
      <c r="FV124" s="914"/>
      <c r="FW124" s="918"/>
      <c r="FX124" s="683" t="s">
        <v>1005</v>
      </c>
      <c r="FY124" s="683"/>
      <c r="FZ124" s="659"/>
      <c r="GA124" s="659"/>
      <c r="GB124" s="659"/>
      <c r="GC124" s="659"/>
      <c r="GD124" s="685"/>
      <c r="GE124" s="683" t="s">
        <v>1005</v>
      </c>
      <c r="GF124" s="683"/>
      <c r="GG124" s="659"/>
      <c r="GH124" s="659"/>
      <c r="GI124" s="659"/>
      <c r="GJ124" s="659"/>
      <c r="GK124" s="685"/>
    </row>
    <row r="125" spans="1:193" ht="57.75" thickBot="1">
      <c r="A125" s="1601"/>
      <c r="B125" s="1294" t="s">
        <v>253</v>
      </c>
      <c r="C125" s="1336"/>
      <c r="D125" s="1339" t="s">
        <v>520</v>
      </c>
      <c r="E125" s="1309" t="s">
        <v>520</v>
      </c>
      <c r="F125" s="1309" t="s">
        <v>521</v>
      </c>
      <c r="G125" s="1296" t="s">
        <v>1764</v>
      </c>
      <c r="H125" s="1296"/>
      <c r="I125" s="1296" t="s">
        <v>992</v>
      </c>
      <c r="J125" s="1296"/>
      <c r="K125" s="1299"/>
      <c r="L125" s="1316" t="s">
        <v>1005</v>
      </c>
      <c r="M125" s="1310"/>
      <c r="N125" s="1312"/>
      <c r="O125" s="1312"/>
      <c r="P125" s="1312"/>
      <c r="Q125" s="1312"/>
      <c r="R125" s="1308"/>
      <c r="S125" s="1310"/>
      <c r="T125" s="1310"/>
      <c r="U125" s="1312"/>
      <c r="V125" s="1312"/>
      <c r="W125" s="1312"/>
      <c r="X125" s="1312"/>
      <c r="Y125" s="1308"/>
      <c r="Z125" s="1316"/>
      <c r="AA125" s="1310"/>
      <c r="AB125" s="1312"/>
      <c r="AC125" s="1312"/>
      <c r="AD125" s="1312"/>
      <c r="AE125" s="1312"/>
      <c r="AF125" s="162"/>
      <c r="AG125" s="1304"/>
      <c r="AH125" s="1304"/>
      <c r="AI125" s="1304"/>
      <c r="AJ125" s="1304"/>
      <c r="AK125" s="1304"/>
      <c r="AL125" s="1304"/>
      <c r="AM125" s="889"/>
      <c r="AN125" s="1310" t="s">
        <v>1005</v>
      </c>
      <c r="AO125" s="1310"/>
      <c r="AP125" s="1312"/>
      <c r="AQ125" s="1312"/>
      <c r="AR125" s="1312"/>
      <c r="AS125" s="1312"/>
      <c r="AT125" s="300"/>
      <c r="AU125" s="1316" t="s">
        <v>1005</v>
      </c>
      <c r="AV125" s="1310"/>
      <c r="AW125" s="1312"/>
      <c r="AX125" s="1312"/>
      <c r="AY125" s="1312"/>
      <c r="AZ125" s="1312"/>
      <c r="BA125" s="147"/>
      <c r="BB125" s="1494" t="s">
        <v>1005</v>
      </c>
      <c r="BC125" s="1495"/>
      <c r="BD125" s="1495"/>
      <c r="BE125" s="1495"/>
      <c r="BF125" s="1495"/>
      <c r="BG125" s="1495"/>
      <c r="BH125" s="1496"/>
      <c r="BI125" s="1319" t="s">
        <v>1005</v>
      </c>
      <c r="BJ125" s="1319"/>
      <c r="BK125" s="1319"/>
      <c r="BL125" s="1319"/>
      <c r="BM125" s="1319"/>
      <c r="BN125" s="1319"/>
      <c r="BO125" s="1319"/>
      <c r="BP125" s="1310"/>
      <c r="BQ125" s="1310"/>
      <c r="BR125" s="1312"/>
      <c r="BS125" s="1312"/>
      <c r="BT125" s="1312"/>
      <c r="BU125" s="1312"/>
      <c r="BV125" s="1308"/>
      <c r="BW125" s="1313" t="s">
        <v>1005</v>
      </c>
      <c r="BX125" s="1313"/>
      <c r="BY125" s="1312"/>
      <c r="BZ125" s="1312"/>
      <c r="CA125" s="1312"/>
      <c r="CB125" s="1312"/>
      <c r="CC125" s="1308"/>
      <c r="CD125" s="1302" t="s">
        <v>520</v>
      </c>
      <c r="CE125" s="1302" t="s">
        <v>521</v>
      </c>
      <c r="CF125" s="443" t="s">
        <v>1970</v>
      </c>
      <c r="CG125" s="1303"/>
      <c r="CH125" s="1303" t="s">
        <v>645</v>
      </c>
      <c r="CI125" s="1303"/>
      <c r="CJ125" s="440"/>
      <c r="CK125" s="1310" t="s">
        <v>1005</v>
      </c>
      <c r="CL125" s="1310"/>
      <c r="CM125" s="1312"/>
      <c r="CN125" s="1312"/>
      <c r="CO125" s="1312"/>
      <c r="CP125" s="1312"/>
      <c r="CQ125" s="1308"/>
      <c r="CR125" s="1325" t="s">
        <v>2058</v>
      </c>
      <c r="CS125" s="1310"/>
      <c r="CT125" s="1312"/>
      <c r="CU125" s="1312"/>
      <c r="CV125" s="1312"/>
      <c r="CW125" s="1312"/>
      <c r="CX125" s="1308"/>
      <c r="CY125" s="1310"/>
      <c r="CZ125" s="1310"/>
      <c r="DA125" s="1312"/>
      <c r="DB125" s="1312"/>
      <c r="DC125" s="1312"/>
      <c r="DD125" s="1312"/>
      <c r="DE125" s="622"/>
      <c r="DF125" s="635" t="s">
        <v>1005</v>
      </c>
      <c r="DG125" s="624"/>
      <c r="DH125" s="627"/>
      <c r="DI125" s="627"/>
      <c r="DJ125" s="627"/>
      <c r="DK125" s="627"/>
      <c r="DL125" s="622"/>
      <c r="DM125" s="635" t="s">
        <v>1005</v>
      </c>
      <c r="DN125" s="624"/>
      <c r="DO125" s="627"/>
      <c r="DP125" s="627"/>
      <c r="DQ125" s="627"/>
      <c r="DR125" s="627"/>
      <c r="DS125" s="622"/>
      <c r="DT125" s="624"/>
      <c r="DU125" s="624"/>
      <c r="DV125" s="627"/>
      <c r="DW125" s="627"/>
      <c r="DX125" s="627"/>
      <c r="DY125" s="627"/>
      <c r="DZ125" s="622"/>
      <c r="EA125" s="624"/>
      <c r="EB125" s="624"/>
      <c r="EC125" s="627"/>
      <c r="ED125" s="627"/>
      <c r="EE125" s="627"/>
      <c r="EF125" s="627"/>
      <c r="EG125" s="622"/>
      <c r="EH125" s="624" t="s">
        <v>1005</v>
      </c>
      <c r="EI125" s="624"/>
      <c r="EJ125" s="627"/>
      <c r="EK125" s="627"/>
      <c r="EL125" s="627"/>
      <c r="EM125" s="627"/>
      <c r="EN125" s="733"/>
      <c r="EO125" s="597" t="s">
        <v>1005</v>
      </c>
      <c r="EP125" s="1253"/>
      <c r="EQ125" s="653"/>
      <c r="ER125" s="1253"/>
      <c r="ES125" s="653" t="s">
        <v>830</v>
      </c>
      <c r="ET125" s="653" t="s">
        <v>830</v>
      </c>
      <c r="EU125" s="622"/>
      <c r="EV125" s="624" t="s">
        <v>520</v>
      </c>
      <c r="EW125" s="80" t="s">
        <v>521</v>
      </c>
      <c r="EX125" s="83" t="s">
        <v>1780</v>
      </c>
      <c r="EY125" s="633"/>
      <c r="EZ125" s="633" t="s">
        <v>992</v>
      </c>
      <c r="FA125" s="627"/>
      <c r="FB125" s="622"/>
      <c r="FC125" s="653" t="s">
        <v>1005</v>
      </c>
      <c r="FD125" s="653"/>
      <c r="FE125" s="653"/>
      <c r="FF125" s="653"/>
      <c r="FG125" s="653"/>
      <c r="FH125" s="653"/>
      <c r="FI125" s="644"/>
      <c r="FJ125" s="947"/>
      <c r="FK125" s="947"/>
      <c r="FL125" s="805"/>
      <c r="FM125" s="805"/>
      <c r="FN125" s="805"/>
      <c r="FO125" s="805"/>
      <c r="FP125" s="948"/>
      <c r="FQ125" s="949"/>
      <c r="FR125" s="949"/>
      <c r="FS125" s="950"/>
      <c r="FT125" s="950"/>
      <c r="FU125" s="950"/>
      <c r="FV125" s="950"/>
      <c r="FW125" s="951"/>
      <c r="FX125" s="624" t="s">
        <v>1005</v>
      </c>
      <c r="FY125" s="624"/>
      <c r="FZ125" s="627"/>
      <c r="GA125" s="627"/>
      <c r="GB125" s="627"/>
      <c r="GC125" s="627"/>
      <c r="GD125" s="622"/>
      <c r="GE125" s="624" t="s">
        <v>1005</v>
      </c>
      <c r="GF125" s="624"/>
      <c r="GG125" s="627"/>
      <c r="GH125" s="627"/>
      <c r="GI125" s="627"/>
      <c r="GJ125" s="627"/>
      <c r="GK125" s="622"/>
    </row>
    <row r="126" spans="1:193" ht="171.75" thickBot="1">
      <c r="A126" s="1300" t="s">
        <v>753</v>
      </c>
      <c r="B126" s="58" t="s">
        <v>2314</v>
      </c>
      <c r="C126" s="1334" t="s">
        <v>752</v>
      </c>
      <c r="D126" s="1337" t="s">
        <v>393</v>
      </c>
      <c r="E126" s="1311" t="s">
        <v>393</v>
      </c>
      <c r="F126" s="1311" t="s">
        <v>433</v>
      </c>
      <c r="G126" s="52" t="s">
        <v>832</v>
      </c>
      <c r="H126" s="52"/>
      <c r="I126" s="52" t="s">
        <v>830</v>
      </c>
      <c r="J126" s="52"/>
      <c r="K126" s="164"/>
      <c r="L126" s="824" t="s">
        <v>1005</v>
      </c>
      <c r="M126" s="1325"/>
      <c r="N126" s="1326"/>
      <c r="O126" s="1326"/>
      <c r="P126" s="1326"/>
      <c r="Q126" s="1326"/>
      <c r="R126" s="1324"/>
      <c r="S126" s="1325" t="s">
        <v>1005</v>
      </c>
      <c r="T126" s="1325"/>
      <c r="U126" s="1326"/>
      <c r="V126" s="1326"/>
      <c r="W126" s="1326"/>
      <c r="X126" s="1326"/>
      <c r="Y126" s="1324"/>
      <c r="Z126" s="824"/>
      <c r="AA126" s="1325"/>
      <c r="AB126" s="1326"/>
      <c r="AC126" s="1326"/>
      <c r="AD126" s="1326"/>
      <c r="AE126" s="1326"/>
      <c r="AF126" s="1280" t="s">
        <v>402</v>
      </c>
      <c r="AG126" s="1304" t="s">
        <v>1005</v>
      </c>
      <c r="AH126" s="1304"/>
      <c r="AI126" s="1304"/>
      <c r="AJ126" s="1304"/>
      <c r="AK126" s="1304"/>
      <c r="AL126" s="1304"/>
      <c r="AM126" s="1305" t="s">
        <v>1348</v>
      </c>
      <c r="AN126" s="1325" t="s">
        <v>1005</v>
      </c>
      <c r="AO126" s="1325"/>
      <c r="AP126" s="1326"/>
      <c r="AQ126" s="1326"/>
      <c r="AR126" s="1326"/>
      <c r="AS126" s="1326"/>
      <c r="AT126" s="1325"/>
      <c r="AU126" s="824" t="s">
        <v>1005</v>
      </c>
      <c r="AV126" s="1325"/>
      <c r="AW126" s="1326"/>
      <c r="AX126" s="1326"/>
      <c r="AY126" s="1326"/>
      <c r="AZ126" s="1326"/>
      <c r="BA126" s="1324"/>
      <c r="BB126" s="1497" t="s">
        <v>1005</v>
      </c>
      <c r="BC126" s="1488"/>
      <c r="BD126" s="1488"/>
      <c r="BE126" s="1488"/>
      <c r="BF126" s="1488"/>
      <c r="BG126" s="1488"/>
      <c r="BH126" s="1541"/>
      <c r="BI126" s="1319" t="s">
        <v>1005</v>
      </c>
      <c r="BJ126" s="1319"/>
      <c r="BK126" s="1319"/>
      <c r="BL126" s="1319"/>
      <c r="BM126" s="1319"/>
      <c r="BN126" s="1319"/>
      <c r="BO126" s="1319"/>
      <c r="BP126" s="1325" t="s">
        <v>1005</v>
      </c>
      <c r="BQ126" s="1325"/>
      <c r="BR126" s="1326"/>
      <c r="BS126" s="1326"/>
      <c r="BT126" s="1326"/>
      <c r="BU126" s="1326"/>
      <c r="BV126" s="1280"/>
      <c r="BW126" s="637" t="s">
        <v>1005</v>
      </c>
      <c r="BX126" s="637"/>
      <c r="BY126" s="1326"/>
      <c r="BZ126" s="1326"/>
      <c r="CA126" s="1326"/>
      <c r="CB126" s="1326"/>
      <c r="CC126" s="1280"/>
      <c r="CD126" s="704" t="s">
        <v>1005</v>
      </c>
      <c r="CE126" s="704"/>
      <c r="CF126" s="750"/>
      <c r="CG126" s="750"/>
      <c r="CH126" s="750"/>
      <c r="CI126" s="750"/>
      <c r="CJ126" s="447" t="s">
        <v>1902</v>
      </c>
      <c r="CK126" s="1325" t="s">
        <v>1005</v>
      </c>
      <c r="CL126" s="1325"/>
      <c r="CM126" s="1326"/>
      <c r="CN126" s="1326"/>
      <c r="CO126" s="1326"/>
      <c r="CP126" s="1326"/>
      <c r="CQ126" s="1280"/>
      <c r="CR126" s="1325" t="s">
        <v>2058</v>
      </c>
      <c r="CS126" s="1325"/>
      <c r="CT126" s="1326"/>
      <c r="CU126" s="1326"/>
      <c r="CV126" s="1326"/>
      <c r="CW126" s="1326"/>
      <c r="CX126" s="1280"/>
      <c r="CY126" s="1325"/>
      <c r="CZ126" s="1325"/>
      <c r="DA126" s="1326"/>
      <c r="DB126" s="1326"/>
      <c r="DC126" s="1326"/>
      <c r="DD126" s="1326"/>
      <c r="DE126" s="634" t="s">
        <v>1787</v>
      </c>
      <c r="DF126" s="61" t="s">
        <v>1005</v>
      </c>
      <c r="DG126" s="639"/>
      <c r="DH126" s="656"/>
      <c r="DI126" s="823"/>
      <c r="DJ126" s="823"/>
      <c r="DK126" s="823"/>
      <c r="DL126" s="821"/>
      <c r="DM126" s="61" t="s">
        <v>1005</v>
      </c>
      <c r="DN126" s="639"/>
      <c r="DO126" s="656"/>
      <c r="DP126" s="823"/>
      <c r="DQ126" s="823"/>
      <c r="DR126" s="823"/>
      <c r="DS126" s="821"/>
      <c r="DT126" s="535" t="s">
        <v>1005</v>
      </c>
      <c r="DU126" s="822"/>
      <c r="DV126" s="823"/>
      <c r="DW126" s="823"/>
      <c r="DX126" s="823"/>
      <c r="DY126" s="823"/>
      <c r="DZ126" s="634"/>
      <c r="EA126" s="822" t="s">
        <v>1005</v>
      </c>
      <c r="EB126" s="822"/>
      <c r="EC126" s="823"/>
      <c r="ED126" s="823"/>
      <c r="EE126" s="823"/>
      <c r="EF126" s="823"/>
      <c r="EG126" s="634"/>
      <c r="EH126" s="822" t="s">
        <v>1005</v>
      </c>
      <c r="EI126" s="822"/>
      <c r="EJ126" s="823"/>
      <c r="EK126" s="823"/>
      <c r="EL126" s="823"/>
      <c r="EM126" s="823"/>
      <c r="EN126" s="723"/>
      <c r="EO126" s="597" t="s">
        <v>1005</v>
      </c>
      <c r="EP126" s="1253"/>
      <c r="EQ126" s="653"/>
      <c r="ER126" s="1253"/>
      <c r="ES126" s="653" t="s">
        <v>830</v>
      </c>
      <c r="ET126" s="653" t="s">
        <v>830</v>
      </c>
      <c r="EU126" s="622"/>
      <c r="EV126" s="822" t="s">
        <v>1005</v>
      </c>
      <c r="EW126" s="90"/>
      <c r="EX126" s="90"/>
      <c r="EY126" s="823"/>
      <c r="EZ126" s="823"/>
      <c r="FA126" s="823"/>
      <c r="FB126" s="821"/>
      <c r="FC126" s="633" t="s">
        <v>1005</v>
      </c>
      <c r="FD126" s="633"/>
      <c r="FE126" s="633"/>
      <c r="FF126" s="633"/>
      <c r="FG126" s="633"/>
      <c r="FH126" s="633"/>
      <c r="FI126" s="638"/>
      <c r="FJ126" s="958"/>
      <c r="FK126" s="958"/>
      <c r="FL126" s="952"/>
      <c r="FM126" s="952"/>
      <c r="FN126" s="952"/>
      <c r="FO126" s="952"/>
      <c r="FP126" s="76"/>
      <c r="FQ126" s="899"/>
      <c r="FR126" s="899"/>
      <c r="FS126" s="900"/>
      <c r="FT126" s="900"/>
      <c r="FU126" s="900"/>
      <c r="FV126" s="900"/>
      <c r="FW126" s="902"/>
      <c r="FX126" s="822"/>
      <c r="FY126" s="822"/>
      <c r="FZ126" s="823"/>
      <c r="GA126" s="823"/>
      <c r="GB126" s="823"/>
      <c r="GC126" s="823"/>
      <c r="GD126" s="634"/>
      <c r="GE126" s="822" t="s">
        <v>1005</v>
      </c>
      <c r="GF126" s="822"/>
      <c r="GG126" s="823"/>
      <c r="GH126" s="823"/>
      <c r="GI126" s="823"/>
      <c r="GJ126" s="823"/>
      <c r="GK126" s="634"/>
    </row>
    <row r="127" spans="1:193" ht="100.5" thickBot="1">
      <c r="A127" s="1619" t="s">
        <v>755</v>
      </c>
      <c r="B127" s="601" t="s">
        <v>2315</v>
      </c>
      <c r="C127" s="1292" t="s">
        <v>754</v>
      </c>
      <c r="D127" s="1293" t="s">
        <v>520</v>
      </c>
      <c r="E127" s="1290" t="s">
        <v>520</v>
      </c>
      <c r="F127" s="1290" t="s">
        <v>521</v>
      </c>
      <c r="G127" s="119" t="s">
        <v>966</v>
      </c>
      <c r="H127" s="119" t="s">
        <v>984</v>
      </c>
      <c r="I127" s="119" t="s">
        <v>983</v>
      </c>
      <c r="J127" s="119"/>
      <c r="K127" s="166"/>
      <c r="L127" s="682" t="s">
        <v>1005</v>
      </c>
      <c r="M127" s="683"/>
      <c r="N127" s="659"/>
      <c r="O127" s="659"/>
      <c r="P127" s="659"/>
      <c r="Q127" s="659"/>
      <c r="R127" s="684"/>
      <c r="S127" s="683"/>
      <c r="T127" s="683"/>
      <c r="U127" s="659"/>
      <c r="V127" s="659"/>
      <c r="W127" s="659"/>
      <c r="X127" s="659"/>
      <c r="Y127" s="684"/>
      <c r="Z127" s="682"/>
      <c r="AA127" s="683"/>
      <c r="AB127" s="659"/>
      <c r="AC127" s="659"/>
      <c r="AD127" s="659"/>
      <c r="AE127" s="659"/>
      <c r="AF127" s="1188"/>
      <c r="AG127" s="373"/>
      <c r="AH127" s="373"/>
      <c r="AI127" s="1304"/>
      <c r="AJ127" s="1304"/>
      <c r="AK127" s="1304"/>
      <c r="AL127" s="1304"/>
      <c r="AM127" s="1304"/>
      <c r="AN127" s="683"/>
      <c r="AO127" s="683"/>
      <c r="AP127" s="659"/>
      <c r="AQ127" s="659"/>
      <c r="AR127" s="659"/>
      <c r="AS127" s="659"/>
      <c r="AT127" s="686"/>
      <c r="AU127" s="682" t="s">
        <v>520</v>
      </c>
      <c r="AV127" s="683" t="s">
        <v>521</v>
      </c>
      <c r="AW127" s="659" t="s">
        <v>2472</v>
      </c>
      <c r="AX127" s="659" t="s">
        <v>984</v>
      </c>
      <c r="AY127" s="659" t="s">
        <v>2473</v>
      </c>
      <c r="AZ127" s="659"/>
      <c r="BA127" s="1188"/>
      <c r="BB127" s="1497"/>
      <c r="BC127" s="1488"/>
      <c r="BD127" s="1488"/>
      <c r="BE127" s="1488"/>
      <c r="BF127" s="1488"/>
      <c r="BG127" s="1488"/>
      <c r="BH127" s="1541" t="s">
        <v>1832</v>
      </c>
      <c r="BI127" s="1319" t="s">
        <v>520</v>
      </c>
      <c r="BJ127" s="1319" t="s">
        <v>521</v>
      </c>
      <c r="BK127" s="1319" t="s">
        <v>2746</v>
      </c>
      <c r="BL127" s="1319" t="s">
        <v>984</v>
      </c>
      <c r="BM127" s="1319" t="s">
        <v>983</v>
      </c>
      <c r="BN127" s="1319"/>
      <c r="BO127" s="1319"/>
      <c r="BP127" s="683"/>
      <c r="BQ127" s="683"/>
      <c r="BR127" s="659"/>
      <c r="BS127" s="659"/>
      <c r="BT127" s="659"/>
      <c r="BU127" s="659"/>
      <c r="BV127" s="1188"/>
      <c r="BW127" s="686"/>
      <c r="BX127" s="686"/>
      <c r="BY127" s="659"/>
      <c r="BZ127" s="659"/>
      <c r="CA127" s="659"/>
      <c r="CB127" s="659"/>
      <c r="CC127" s="1188"/>
      <c r="CD127" s="869" t="s">
        <v>520</v>
      </c>
      <c r="CE127" s="749" t="s">
        <v>521</v>
      </c>
      <c r="CF127" s="443" t="s">
        <v>1985</v>
      </c>
      <c r="CG127" s="745" t="s">
        <v>1986</v>
      </c>
      <c r="CH127" s="745" t="s">
        <v>1976</v>
      </c>
      <c r="CI127" s="745"/>
      <c r="CJ127" s="455"/>
      <c r="CK127" s="683" t="s">
        <v>1005</v>
      </c>
      <c r="CL127" s="683"/>
      <c r="CM127" s="659"/>
      <c r="CN127" s="659"/>
      <c r="CO127" s="659"/>
      <c r="CP127" s="659"/>
      <c r="CQ127" s="1188"/>
      <c r="CR127" s="1022" t="s">
        <v>520</v>
      </c>
      <c r="CS127" s="686" t="s">
        <v>521</v>
      </c>
      <c r="CT127" s="659" t="s">
        <v>2072</v>
      </c>
      <c r="CU127" s="659" t="s">
        <v>2060</v>
      </c>
      <c r="CV127" s="659" t="s">
        <v>682</v>
      </c>
      <c r="CW127" s="659"/>
      <c r="CX127" s="1188" t="s">
        <v>2073</v>
      </c>
      <c r="CY127" s="683" t="s">
        <v>1005</v>
      </c>
      <c r="CZ127" s="683"/>
      <c r="DA127" s="659"/>
      <c r="DB127" s="659"/>
      <c r="DC127" s="659"/>
      <c r="DD127" s="659"/>
      <c r="DE127" s="685"/>
      <c r="DF127" s="698" t="s">
        <v>520</v>
      </c>
      <c r="DG127" s="687" t="s">
        <v>433</v>
      </c>
      <c r="DH127" s="679" t="s">
        <v>681</v>
      </c>
      <c r="DI127" s="659" t="s">
        <v>984</v>
      </c>
      <c r="DJ127" s="659" t="s">
        <v>836</v>
      </c>
      <c r="DK127" s="659"/>
      <c r="DL127" s="131"/>
      <c r="DM127" s="824"/>
      <c r="DN127" s="822"/>
      <c r="DO127" s="823"/>
      <c r="DP127" s="659"/>
      <c r="DQ127" s="659"/>
      <c r="DR127" s="659"/>
      <c r="DS127" s="131"/>
      <c r="DT127" s="683"/>
      <c r="DU127" s="683"/>
      <c r="DV127" s="659"/>
      <c r="DW127" s="659"/>
      <c r="DX127" s="659"/>
      <c r="DY127" s="659"/>
      <c r="DZ127" s="685"/>
      <c r="EA127" s="683"/>
      <c r="EB127" s="683"/>
      <c r="EC127" s="659"/>
      <c r="ED127" s="659"/>
      <c r="EE127" s="659"/>
      <c r="EF127" s="659"/>
      <c r="EG127" s="685"/>
      <c r="EH127" s="772"/>
      <c r="EI127" s="756"/>
      <c r="EJ127" s="757"/>
      <c r="EK127" s="757"/>
      <c r="EL127" s="757"/>
      <c r="EM127" s="757"/>
      <c r="EN127" s="755"/>
      <c r="EO127" s="1040" t="s">
        <v>1005</v>
      </c>
      <c r="EP127" s="1264"/>
      <c r="EQ127" s="627"/>
      <c r="ER127" s="1187"/>
      <c r="ES127" s="1187"/>
      <c r="ET127" s="1187"/>
      <c r="EU127" s="90"/>
      <c r="EV127" s="683" t="s">
        <v>520</v>
      </c>
      <c r="EW127" s="660" t="s">
        <v>521</v>
      </c>
      <c r="EX127" s="660" t="s">
        <v>23</v>
      </c>
      <c r="EY127" s="659" t="s">
        <v>984</v>
      </c>
      <c r="EZ127" s="659" t="s">
        <v>983</v>
      </c>
      <c r="FA127" s="659"/>
      <c r="FB127" s="684"/>
      <c r="FC127" s="823" t="s">
        <v>520</v>
      </c>
      <c r="FD127" s="823" t="s">
        <v>521</v>
      </c>
      <c r="FE127" s="823" t="s">
        <v>2090</v>
      </c>
      <c r="FF127" s="823" t="s">
        <v>984</v>
      </c>
      <c r="FG127" s="823" t="s">
        <v>836</v>
      </c>
      <c r="FH127" s="823"/>
      <c r="FI127" s="634"/>
      <c r="FJ127" s="959" t="s">
        <v>520</v>
      </c>
      <c r="FK127" s="959" t="s">
        <v>521</v>
      </c>
      <c r="FL127" s="478" t="s">
        <v>412</v>
      </c>
      <c r="FM127" s="478" t="s">
        <v>984</v>
      </c>
      <c r="FN127" s="478" t="s">
        <v>983</v>
      </c>
      <c r="FO127" s="478"/>
      <c r="FP127" s="960"/>
      <c r="FQ127" s="917" t="s">
        <v>520</v>
      </c>
      <c r="FR127" s="917" t="s">
        <v>521</v>
      </c>
      <c r="FS127" s="914" t="s">
        <v>412</v>
      </c>
      <c r="FT127" s="914" t="s">
        <v>984</v>
      </c>
      <c r="FU127" s="914" t="s">
        <v>983</v>
      </c>
      <c r="FV127" s="914"/>
      <c r="FW127" s="918"/>
      <c r="FX127" s="683" t="s">
        <v>520</v>
      </c>
      <c r="FY127" s="658" t="s">
        <v>2394</v>
      </c>
      <c r="FZ127" s="659" t="s">
        <v>966</v>
      </c>
      <c r="GA127" s="659" t="s">
        <v>984</v>
      </c>
      <c r="GB127" s="659" t="s">
        <v>1610</v>
      </c>
      <c r="GC127" s="659"/>
      <c r="GD127" s="685"/>
      <c r="GE127" s="683" t="s">
        <v>520</v>
      </c>
      <c r="GF127" s="683" t="s">
        <v>521</v>
      </c>
      <c r="GG127" s="659" t="s">
        <v>1102</v>
      </c>
      <c r="GH127" s="659" t="s">
        <v>984</v>
      </c>
      <c r="GI127" s="659" t="s">
        <v>836</v>
      </c>
      <c r="GJ127" s="659"/>
      <c r="GK127" s="685" t="s">
        <v>1549</v>
      </c>
    </row>
    <row r="128" spans="1:193" s="620" customFormat="1" ht="100.5" thickBot="1">
      <c r="A128" s="1620"/>
      <c r="B128" s="1075"/>
      <c r="C128" s="1292"/>
      <c r="D128" s="1293" t="s">
        <v>522</v>
      </c>
      <c r="E128" s="1290" t="s">
        <v>1005</v>
      </c>
      <c r="F128" s="1290"/>
      <c r="G128" s="119"/>
      <c r="H128" s="119"/>
      <c r="I128" s="119"/>
      <c r="J128" s="119"/>
      <c r="K128" s="166"/>
      <c r="L128" s="682"/>
      <c r="M128" s="683"/>
      <c r="N128" s="659"/>
      <c r="O128" s="659"/>
      <c r="P128" s="659"/>
      <c r="Q128" s="659"/>
      <c r="R128" s="684"/>
      <c r="S128" s="683"/>
      <c r="T128" s="683"/>
      <c r="U128" s="659"/>
      <c r="V128" s="659"/>
      <c r="W128" s="659"/>
      <c r="X128" s="659"/>
      <c r="Y128" s="684"/>
      <c r="Z128" s="61"/>
      <c r="AA128" s="1287"/>
      <c r="AB128" s="1346"/>
      <c r="AC128" s="1346"/>
      <c r="AD128" s="1346"/>
      <c r="AE128" s="1346"/>
      <c r="AF128" s="1288"/>
      <c r="AG128" s="373"/>
      <c r="AH128" s="373"/>
      <c r="AI128" s="1304"/>
      <c r="AJ128" s="1304"/>
      <c r="AK128" s="1304"/>
      <c r="AL128" s="1304"/>
      <c r="AM128" s="1304"/>
      <c r="AN128" s="683"/>
      <c r="AO128" s="683"/>
      <c r="AP128" s="659"/>
      <c r="AQ128" s="659"/>
      <c r="AR128" s="659"/>
      <c r="AS128" s="659"/>
      <c r="AT128" s="686"/>
      <c r="AU128" s="122"/>
      <c r="AV128" s="683"/>
      <c r="AW128" s="659"/>
      <c r="AX128" s="659"/>
      <c r="AY128" s="659"/>
      <c r="AZ128" s="659"/>
      <c r="BA128" s="1188"/>
      <c r="BB128" s="1497"/>
      <c r="BC128" s="1488"/>
      <c r="BD128" s="1488"/>
      <c r="BE128" s="1488"/>
      <c r="BF128" s="1488"/>
      <c r="BG128" s="1488"/>
      <c r="BH128" s="1541"/>
      <c r="BI128" s="1319"/>
      <c r="BJ128" s="1319"/>
      <c r="BK128" s="1319"/>
      <c r="BL128" s="1319"/>
      <c r="BM128" s="1319"/>
      <c r="BN128" s="1319"/>
      <c r="BO128" s="1319"/>
      <c r="BP128" s="683"/>
      <c r="BQ128" s="683"/>
      <c r="BR128" s="659"/>
      <c r="BS128" s="659"/>
      <c r="BT128" s="659"/>
      <c r="BU128" s="659"/>
      <c r="BV128" s="1188"/>
      <c r="BW128" s="686"/>
      <c r="BX128" s="686"/>
      <c r="BY128" s="659"/>
      <c r="BZ128" s="659"/>
      <c r="CA128" s="659"/>
      <c r="CB128" s="659"/>
      <c r="CC128" s="1188"/>
      <c r="CD128" s="1076"/>
      <c r="CE128" s="749"/>
      <c r="CF128" s="443"/>
      <c r="CG128" s="745"/>
      <c r="CH128" s="745"/>
      <c r="CI128" s="745"/>
      <c r="CJ128" s="455"/>
      <c r="CK128" s="683"/>
      <c r="CL128" s="683"/>
      <c r="CM128" s="659"/>
      <c r="CN128" s="659"/>
      <c r="CO128" s="659"/>
      <c r="CP128" s="659"/>
      <c r="CQ128" s="1188"/>
      <c r="CR128" s="691"/>
      <c r="CS128" s="686"/>
      <c r="CT128" s="659"/>
      <c r="CU128" s="659"/>
      <c r="CV128" s="659"/>
      <c r="CW128" s="659"/>
      <c r="CX128" s="1188"/>
      <c r="CY128" s="683"/>
      <c r="CZ128" s="683"/>
      <c r="DA128" s="659"/>
      <c r="DB128" s="659"/>
      <c r="DC128" s="659"/>
      <c r="DD128" s="659"/>
      <c r="DE128" s="685"/>
      <c r="DF128" s="698" t="s">
        <v>522</v>
      </c>
      <c r="DG128" s="654" t="s">
        <v>433</v>
      </c>
      <c r="DH128" s="645" t="s">
        <v>681</v>
      </c>
      <c r="DI128" s="645" t="s">
        <v>984</v>
      </c>
      <c r="DJ128" s="645" t="s">
        <v>836</v>
      </c>
      <c r="DK128" s="659"/>
      <c r="DL128" s="131"/>
      <c r="DM128" s="629"/>
      <c r="DN128" s="629"/>
      <c r="DO128" s="633"/>
      <c r="DP128" s="659"/>
      <c r="DQ128" s="659"/>
      <c r="DR128" s="659"/>
      <c r="DS128" s="131"/>
      <c r="DT128" s="683"/>
      <c r="DU128" s="683"/>
      <c r="DV128" s="659"/>
      <c r="DW128" s="659"/>
      <c r="DX128" s="659"/>
      <c r="DY128" s="659"/>
      <c r="DZ128" s="685"/>
      <c r="EA128" s="683"/>
      <c r="EB128" s="683"/>
      <c r="EC128" s="659"/>
      <c r="ED128" s="659"/>
      <c r="EE128" s="659"/>
      <c r="EF128" s="659"/>
      <c r="EG128" s="685"/>
      <c r="EH128" s="772"/>
      <c r="EI128" s="756"/>
      <c r="EJ128" s="757"/>
      <c r="EK128" s="757"/>
      <c r="EL128" s="757"/>
      <c r="EM128" s="757"/>
      <c r="EN128" s="755"/>
      <c r="EO128" s="1040"/>
      <c r="EP128" s="1264"/>
      <c r="EQ128" s="627"/>
      <c r="ER128" s="1187"/>
      <c r="ES128" s="1187"/>
      <c r="ET128" s="1187"/>
      <c r="EU128" s="90"/>
      <c r="EV128" s="683"/>
      <c r="EW128" s="660"/>
      <c r="EX128" s="660"/>
      <c r="EY128" s="659"/>
      <c r="EZ128" s="659"/>
      <c r="FA128" s="659"/>
      <c r="FB128" s="684"/>
      <c r="FC128" s="633"/>
      <c r="FD128" s="633"/>
      <c r="FE128" s="633"/>
      <c r="FF128" s="633"/>
      <c r="FG128" s="633"/>
      <c r="FH128" s="633"/>
      <c r="FI128" s="630"/>
      <c r="FJ128" s="959"/>
      <c r="FK128" s="959"/>
      <c r="FL128" s="478"/>
      <c r="FM128" s="478"/>
      <c r="FN128" s="478"/>
      <c r="FO128" s="478"/>
      <c r="FP128" s="960"/>
      <c r="FQ128" s="917"/>
      <c r="FR128" s="917"/>
      <c r="FS128" s="914"/>
      <c r="FT128" s="914"/>
      <c r="FU128" s="914"/>
      <c r="FV128" s="914"/>
      <c r="FW128" s="918"/>
      <c r="FX128" s="683"/>
      <c r="FY128" s="658"/>
      <c r="FZ128" s="659"/>
      <c r="GA128" s="659"/>
      <c r="GB128" s="659"/>
      <c r="GC128" s="659"/>
      <c r="GD128" s="685"/>
      <c r="GE128" s="683"/>
      <c r="GF128" s="683"/>
      <c r="GG128" s="659"/>
      <c r="GH128" s="659"/>
      <c r="GI128" s="659"/>
      <c r="GJ128" s="659"/>
      <c r="GK128" s="685"/>
    </row>
    <row r="129" spans="1:193" ht="142.5">
      <c r="A129" s="1600" t="s">
        <v>757</v>
      </c>
      <c r="B129" s="1383" t="s">
        <v>2316</v>
      </c>
      <c r="C129" s="1028" t="s">
        <v>756</v>
      </c>
      <c r="D129" s="1293" t="s">
        <v>393</v>
      </c>
      <c r="E129" s="1290" t="s">
        <v>393</v>
      </c>
      <c r="F129" s="1290" t="s">
        <v>1685</v>
      </c>
      <c r="G129" s="119" t="s">
        <v>624</v>
      </c>
      <c r="H129" s="119" t="s">
        <v>455</v>
      </c>
      <c r="I129" s="119" t="s">
        <v>1094</v>
      </c>
      <c r="J129" s="119" t="s">
        <v>1456</v>
      </c>
      <c r="K129" s="119" t="s">
        <v>1630</v>
      </c>
      <c r="L129" s="682" t="s">
        <v>393</v>
      </c>
      <c r="M129" s="683" t="s">
        <v>151</v>
      </c>
      <c r="N129" s="700" t="s">
        <v>624</v>
      </c>
      <c r="O129" s="700" t="s">
        <v>455</v>
      </c>
      <c r="P129" s="700" t="s">
        <v>1094</v>
      </c>
      <c r="Q129" s="700" t="s">
        <v>970</v>
      </c>
      <c r="R129" s="1188"/>
      <c r="S129" s="683"/>
      <c r="T129" s="683"/>
      <c r="U129" s="659"/>
      <c r="V129" s="659"/>
      <c r="W129" s="659"/>
      <c r="X129" s="659"/>
      <c r="Y129" s="1188"/>
      <c r="Z129" s="682" t="s">
        <v>1005</v>
      </c>
      <c r="AA129" s="683"/>
      <c r="AB129" s="659"/>
      <c r="AC129" s="659"/>
      <c r="AD129" s="659"/>
      <c r="AE129" s="659"/>
      <c r="AF129" s="1188"/>
      <c r="AG129" s="1304" t="s">
        <v>1005</v>
      </c>
      <c r="AH129" s="1304"/>
      <c r="AI129" s="1304"/>
      <c r="AJ129" s="1304"/>
      <c r="AK129" s="1304"/>
      <c r="AL129" s="1304"/>
      <c r="AM129" s="1305" t="s">
        <v>1378</v>
      </c>
      <c r="AN129" s="683" t="s">
        <v>1005</v>
      </c>
      <c r="AO129" s="683"/>
      <c r="AP129" s="659"/>
      <c r="AQ129" s="659"/>
      <c r="AR129" s="659"/>
      <c r="AS129" s="659"/>
      <c r="AT129" s="686"/>
      <c r="AU129" s="682" t="s">
        <v>1005</v>
      </c>
      <c r="AV129" s="683"/>
      <c r="AW129" s="659"/>
      <c r="AX129" s="659"/>
      <c r="AY129" s="659"/>
      <c r="AZ129" s="659"/>
      <c r="BA129" s="1188"/>
      <c r="BB129" s="1499" t="s">
        <v>1005</v>
      </c>
      <c r="BC129" s="1500"/>
      <c r="BD129" s="1500"/>
      <c r="BE129" s="1500"/>
      <c r="BF129" s="1500"/>
      <c r="BG129" s="1500"/>
      <c r="BH129" s="1501"/>
      <c r="BI129" s="1319" t="s">
        <v>1005</v>
      </c>
      <c r="BJ129" s="1319"/>
      <c r="BK129" s="1319"/>
      <c r="BL129" s="1319"/>
      <c r="BM129" s="1319"/>
      <c r="BN129" s="1319"/>
      <c r="BO129" s="1319"/>
      <c r="BP129" s="151"/>
      <c r="BQ129" s="683"/>
      <c r="BR129" s="659"/>
      <c r="BS129" s="659"/>
      <c r="BT129" s="659"/>
      <c r="BU129" s="659"/>
      <c r="BV129" s="1188"/>
      <c r="BW129" s="682" t="s">
        <v>1005</v>
      </c>
      <c r="BX129" s="683"/>
      <c r="BY129" s="659"/>
      <c r="BZ129" s="659"/>
      <c r="CA129" s="659"/>
      <c r="CB129" s="659"/>
      <c r="CC129" s="1188"/>
      <c r="CD129" s="870" t="s">
        <v>1005</v>
      </c>
      <c r="CE129" s="870"/>
      <c r="CF129" s="745"/>
      <c r="CG129" s="745"/>
      <c r="CH129" s="745"/>
      <c r="CI129" s="745"/>
      <c r="CJ129" s="455" t="s">
        <v>1902</v>
      </c>
      <c r="CK129" s="682"/>
      <c r="CL129" s="683"/>
      <c r="CM129" s="659"/>
      <c r="CN129" s="659"/>
      <c r="CO129" s="659"/>
      <c r="CP129" s="659"/>
      <c r="CQ129" s="1188"/>
      <c r="CR129" s="683" t="s">
        <v>2058</v>
      </c>
      <c r="CS129" s="683"/>
      <c r="CT129" s="659"/>
      <c r="CU129" s="659"/>
      <c r="CV129" s="659"/>
      <c r="CW129" s="659"/>
      <c r="CX129" s="1188"/>
      <c r="CY129" s="683" t="s">
        <v>1005</v>
      </c>
      <c r="CZ129" s="683"/>
      <c r="DA129" s="659"/>
      <c r="DB129" s="659"/>
      <c r="DC129" s="659"/>
      <c r="DD129" s="659"/>
      <c r="DE129" s="1188"/>
      <c r="DF129" s="1320" t="s">
        <v>393</v>
      </c>
      <c r="DG129" s="654" t="s">
        <v>683</v>
      </c>
      <c r="DH129" s="645" t="s">
        <v>1664</v>
      </c>
      <c r="DI129" s="659" t="s">
        <v>950</v>
      </c>
      <c r="DJ129" s="659" t="s">
        <v>1442</v>
      </c>
      <c r="DK129" s="659" t="s">
        <v>621</v>
      </c>
      <c r="DL129" s="1188" t="s">
        <v>1580</v>
      </c>
      <c r="DM129" s="1320"/>
      <c r="DN129" s="654"/>
      <c r="DO129" s="645"/>
      <c r="DP129" s="659"/>
      <c r="DQ129" s="659"/>
      <c r="DR129" s="659"/>
      <c r="DS129" s="1188"/>
      <c r="DT129" s="682" t="s">
        <v>1005</v>
      </c>
      <c r="DU129" s="683"/>
      <c r="DV129" s="659"/>
      <c r="DW129" s="659"/>
      <c r="DX129" s="659"/>
      <c r="DY129" s="659"/>
      <c r="DZ129" s="1188"/>
      <c r="EA129" s="683" t="s">
        <v>1005</v>
      </c>
      <c r="EB129" s="683"/>
      <c r="EC129" s="659"/>
      <c r="ED129" s="659"/>
      <c r="EE129" s="659"/>
      <c r="EF129" s="659"/>
      <c r="EG129" s="1188" t="s">
        <v>437</v>
      </c>
      <c r="EH129" s="749" t="s">
        <v>1005</v>
      </c>
      <c r="EI129" s="683"/>
      <c r="EJ129" s="659"/>
      <c r="EK129" s="659"/>
      <c r="EL129" s="659"/>
      <c r="EM129" s="659"/>
      <c r="EN129" s="739"/>
      <c r="EO129" s="595" t="s">
        <v>1005</v>
      </c>
      <c r="EP129" s="1263"/>
      <c r="EQ129" s="659"/>
      <c r="ER129" s="659"/>
      <c r="ES129" s="659"/>
      <c r="ET129" s="659"/>
      <c r="EU129" s="660"/>
      <c r="EV129" s="683" t="s">
        <v>1005</v>
      </c>
      <c r="EW129" s="660"/>
      <c r="EX129" s="660"/>
      <c r="EY129" s="659"/>
      <c r="EZ129" s="659"/>
      <c r="FA129" s="659"/>
      <c r="FB129" s="688"/>
      <c r="FC129" s="645" t="s">
        <v>1005</v>
      </c>
      <c r="FD129" s="645"/>
      <c r="FE129" s="645"/>
      <c r="FF129" s="645"/>
      <c r="FG129" s="645"/>
      <c r="FH129" s="645"/>
      <c r="FI129" s="596" t="s">
        <v>2125</v>
      </c>
      <c r="FJ129" s="959"/>
      <c r="FK129" s="959"/>
      <c r="FL129" s="478"/>
      <c r="FM129" s="478"/>
      <c r="FN129" s="478"/>
      <c r="FO129" s="478"/>
      <c r="FP129" s="1008"/>
      <c r="FQ129" s="917"/>
      <c r="FR129" s="917"/>
      <c r="FS129" s="914"/>
      <c r="FT129" s="914"/>
      <c r="FU129" s="914"/>
      <c r="FV129" s="914"/>
      <c r="FW129" s="1009"/>
      <c r="FX129" s="682" t="s">
        <v>1005</v>
      </c>
      <c r="FY129" s="683"/>
      <c r="FZ129" s="659"/>
      <c r="GA129" s="659"/>
      <c r="GB129" s="659"/>
      <c r="GC129" s="659"/>
      <c r="GD129" s="1188"/>
      <c r="GE129" s="682" t="s">
        <v>1005</v>
      </c>
      <c r="GF129" s="683"/>
      <c r="GG129" s="659"/>
      <c r="GH129" s="659"/>
      <c r="GI129" s="659"/>
      <c r="GJ129" s="659"/>
      <c r="GK129" s="1188"/>
    </row>
    <row r="130" spans="1:193" ht="143.25" thickBot="1">
      <c r="A130" s="1601"/>
      <c r="B130" s="1377"/>
      <c r="C130" s="1335"/>
      <c r="D130" s="1338" t="s">
        <v>522</v>
      </c>
      <c r="E130" s="1295" t="s">
        <v>1005</v>
      </c>
      <c r="F130" s="1295"/>
      <c r="G130" s="626"/>
      <c r="H130" s="626"/>
      <c r="I130" s="626"/>
      <c r="J130" s="626"/>
      <c r="K130" s="647"/>
      <c r="L130" s="74"/>
      <c r="M130" s="1314"/>
      <c r="N130" s="1315"/>
      <c r="O130" s="1315"/>
      <c r="P130" s="1315"/>
      <c r="Q130" s="1315"/>
      <c r="R130" s="1317"/>
      <c r="S130" s="1314"/>
      <c r="T130" s="1314"/>
      <c r="U130" s="1315"/>
      <c r="V130" s="1315"/>
      <c r="W130" s="1315"/>
      <c r="X130" s="1315"/>
      <c r="Y130" s="1317"/>
      <c r="Z130" s="74"/>
      <c r="AA130" s="1314"/>
      <c r="AB130" s="1315"/>
      <c r="AC130" s="1315"/>
      <c r="AD130" s="1315"/>
      <c r="AE130" s="1315"/>
      <c r="AF130" s="1317"/>
      <c r="AG130" s="1374"/>
      <c r="AH130" s="1374"/>
      <c r="AI130" s="1374"/>
      <c r="AJ130" s="1374"/>
      <c r="AK130" s="1374"/>
      <c r="AL130" s="1374"/>
      <c r="AM130" s="379"/>
      <c r="AN130" s="1314" t="s">
        <v>1005</v>
      </c>
      <c r="AO130" s="1314"/>
      <c r="AP130" s="1315"/>
      <c r="AQ130" s="1315"/>
      <c r="AR130" s="1315"/>
      <c r="AS130" s="1315"/>
      <c r="AT130" s="630"/>
      <c r="AU130" s="690" t="s">
        <v>522</v>
      </c>
      <c r="AV130" s="630" t="s">
        <v>2474</v>
      </c>
      <c r="AW130" s="1315" t="s">
        <v>1581</v>
      </c>
      <c r="AX130" s="1315" t="s">
        <v>2475</v>
      </c>
      <c r="AY130" s="1315" t="s">
        <v>620</v>
      </c>
      <c r="AZ130" s="645" t="s">
        <v>680</v>
      </c>
      <c r="BA130" s="1317"/>
      <c r="BB130" s="1509"/>
      <c r="BC130" s="1510"/>
      <c r="BD130" s="1510"/>
      <c r="BE130" s="1510"/>
      <c r="BF130" s="1510"/>
      <c r="BG130" s="1510"/>
      <c r="BH130" s="1549"/>
      <c r="BI130" s="645"/>
      <c r="BJ130" s="645"/>
      <c r="BK130" s="645"/>
      <c r="BL130" s="645"/>
      <c r="BM130" s="645"/>
      <c r="BN130" s="645"/>
      <c r="BO130" s="645"/>
      <c r="BP130" s="1378"/>
      <c r="BQ130" s="1314"/>
      <c r="BR130" s="1315"/>
      <c r="BS130" s="1315"/>
      <c r="BT130" s="1315"/>
      <c r="BU130" s="1315"/>
      <c r="BV130" s="1317"/>
      <c r="BW130" s="1314"/>
      <c r="BX130" s="1314"/>
      <c r="BY130" s="1315"/>
      <c r="BZ130" s="1315"/>
      <c r="CA130" s="1315"/>
      <c r="CB130" s="1315"/>
      <c r="CC130" s="1317"/>
      <c r="CD130" s="448" t="s">
        <v>1005</v>
      </c>
      <c r="CE130" s="448"/>
      <c r="CF130" s="441"/>
      <c r="CG130" s="441"/>
      <c r="CH130" s="441"/>
      <c r="CI130" s="441"/>
      <c r="CJ130" s="1301" t="s">
        <v>1902</v>
      </c>
      <c r="CK130" s="1314"/>
      <c r="CL130" s="1314"/>
      <c r="CM130" s="1315"/>
      <c r="CN130" s="1315"/>
      <c r="CO130" s="1315"/>
      <c r="CP130" s="1315"/>
      <c r="CQ130" s="1317"/>
      <c r="CR130" s="1310" t="s">
        <v>2058</v>
      </c>
      <c r="CS130" s="1314"/>
      <c r="CT130" s="1315"/>
      <c r="CU130" s="1315"/>
      <c r="CV130" s="1315"/>
      <c r="CW130" s="1315"/>
      <c r="CX130" s="1317"/>
      <c r="CY130" s="1314"/>
      <c r="CZ130" s="1314"/>
      <c r="DA130" s="1315"/>
      <c r="DB130" s="1315"/>
      <c r="DC130" s="1315"/>
      <c r="DD130" s="1315"/>
      <c r="DE130" s="1317"/>
      <c r="DF130" s="630" t="s">
        <v>522</v>
      </c>
      <c r="DG130" s="630" t="s">
        <v>683</v>
      </c>
      <c r="DH130" s="633" t="s">
        <v>1581</v>
      </c>
      <c r="DI130" s="1315" t="s">
        <v>1068</v>
      </c>
      <c r="DJ130" s="1315" t="s">
        <v>1582</v>
      </c>
      <c r="DK130" s="645" t="s">
        <v>621</v>
      </c>
      <c r="DL130" s="1317"/>
      <c r="DM130" s="630"/>
      <c r="DN130" s="630"/>
      <c r="DO130" s="633"/>
      <c r="DP130" s="1315"/>
      <c r="DQ130" s="1315"/>
      <c r="DR130" s="645"/>
      <c r="DS130" s="1317"/>
      <c r="DT130" s="1379" t="s">
        <v>1005</v>
      </c>
      <c r="DU130" s="1314"/>
      <c r="DV130" s="1315"/>
      <c r="DW130" s="1315"/>
      <c r="DX130" s="1315"/>
      <c r="DY130" s="1315"/>
      <c r="DZ130" s="1317"/>
      <c r="EA130" s="1314"/>
      <c r="EB130" s="1314"/>
      <c r="EC130" s="1315"/>
      <c r="ED130" s="1315"/>
      <c r="EE130" s="1315"/>
      <c r="EF130" s="1315"/>
      <c r="EG130" s="1317"/>
      <c r="EH130" s="442"/>
      <c r="EI130" s="1314"/>
      <c r="EJ130" s="1315"/>
      <c r="EK130" s="1315"/>
      <c r="EL130" s="1315"/>
      <c r="EM130" s="1315"/>
      <c r="EN130" s="712"/>
      <c r="EO130" s="1040"/>
      <c r="EP130" s="1264"/>
      <c r="EQ130" s="1312"/>
      <c r="ER130" s="1312"/>
      <c r="ES130" s="1312"/>
      <c r="ET130" s="1312"/>
      <c r="EU130" s="1297"/>
      <c r="EV130" s="1380"/>
      <c r="EW130" s="83"/>
      <c r="EX130" s="83"/>
      <c r="EY130" s="1315"/>
      <c r="EZ130" s="1315"/>
      <c r="FA130" s="1315"/>
      <c r="FB130" s="1317"/>
      <c r="FC130" s="1312" t="s">
        <v>1005</v>
      </c>
      <c r="FD130" s="1312"/>
      <c r="FE130" s="1312"/>
      <c r="FF130" s="1312"/>
      <c r="FG130" s="1312"/>
      <c r="FH130" s="1312"/>
      <c r="FI130" s="1040"/>
      <c r="FJ130" s="913"/>
      <c r="FK130" s="913"/>
      <c r="FL130" s="1373"/>
      <c r="FM130" s="1373"/>
      <c r="FN130" s="1373"/>
      <c r="FO130" s="1373"/>
      <c r="FP130" s="1381"/>
      <c r="FQ130" s="912"/>
      <c r="FR130" s="912"/>
      <c r="FS130" s="1328"/>
      <c r="FT130" s="1328"/>
      <c r="FU130" s="1328"/>
      <c r="FV130" s="1328"/>
      <c r="FW130" s="1382"/>
      <c r="FX130" s="1314"/>
      <c r="FY130" s="1314"/>
      <c r="FZ130" s="1315"/>
      <c r="GA130" s="1315"/>
      <c r="GB130" s="1315"/>
      <c r="GC130" s="1315"/>
      <c r="GD130" s="1317"/>
      <c r="GE130" s="1350"/>
      <c r="GF130" s="1350"/>
      <c r="GG130" s="645"/>
      <c r="GH130" s="645"/>
      <c r="GI130" s="645"/>
      <c r="GJ130" s="1315"/>
      <c r="GK130" s="1317"/>
    </row>
    <row r="131" spans="1:193" ht="86.25" customHeight="1" thickBot="1">
      <c r="A131" s="1604" t="s">
        <v>759</v>
      </c>
      <c r="B131" s="1291" t="s">
        <v>2317</v>
      </c>
      <c r="C131" s="1292" t="s">
        <v>758</v>
      </c>
      <c r="D131" s="1293" t="s">
        <v>520</v>
      </c>
      <c r="E131" s="1290" t="s">
        <v>520</v>
      </c>
      <c r="F131" s="1290" t="s">
        <v>909</v>
      </c>
      <c r="G131" s="119" t="s">
        <v>978</v>
      </c>
      <c r="H131" s="119"/>
      <c r="I131" s="119" t="s">
        <v>977</v>
      </c>
      <c r="J131" s="119"/>
      <c r="K131" s="166"/>
      <c r="L131" s="682"/>
      <c r="M131" s="683"/>
      <c r="N131" s="659"/>
      <c r="O131" s="659"/>
      <c r="P131" s="659"/>
      <c r="Q131" s="659"/>
      <c r="R131" s="1188"/>
      <c r="S131" s="683" t="s">
        <v>1005</v>
      </c>
      <c r="T131" s="683"/>
      <c r="U131" s="659"/>
      <c r="V131" s="659"/>
      <c r="W131" s="659"/>
      <c r="X131" s="659"/>
      <c r="Y131" s="1188"/>
      <c r="Z131" s="682"/>
      <c r="AA131" s="683"/>
      <c r="AB131" s="659"/>
      <c r="AC131" s="659"/>
      <c r="AD131" s="659"/>
      <c r="AE131" s="659"/>
      <c r="AF131" s="1188"/>
      <c r="AG131" s="1304" t="s">
        <v>1005</v>
      </c>
      <c r="AH131" s="1304"/>
      <c r="AI131" s="1304"/>
      <c r="AJ131" s="1304"/>
      <c r="AK131" s="1304"/>
      <c r="AL131" s="1304"/>
      <c r="AM131" s="1305" t="s">
        <v>1348</v>
      </c>
      <c r="AN131" s="825"/>
      <c r="AO131" s="825"/>
      <c r="AP131" s="826"/>
      <c r="AQ131" s="826"/>
      <c r="AR131" s="826"/>
      <c r="AS131" s="826"/>
      <c r="AT131" s="827"/>
      <c r="AU131" s="682" t="s">
        <v>1005</v>
      </c>
      <c r="AV131" s="825"/>
      <c r="AW131" s="826"/>
      <c r="AX131" s="826"/>
      <c r="AY131" s="826"/>
      <c r="AZ131" s="826"/>
      <c r="BA131" s="1270"/>
      <c r="BB131" s="1412"/>
      <c r="BC131" s="1413"/>
      <c r="BD131" s="1413"/>
      <c r="BE131" s="1413"/>
      <c r="BF131" s="1413"/>
      <c r="BG131" s="1413"/>
      <c r="BH131" s="1535"/>
      <c r="BI131" s="1319" t="s">
        <v>1005</v>
      </c>
      <c r="BJ131" s="1319"/>
      <c r="BK131" s="1319"/>
      <c r="BL131" s="1319"/>
      <c r="BM131" s="1319"/>
      <c r="BN131" s="1319"/>
      <c r="BO131" s="1319"/>
      <c r="BP131" s="683"/>
      <c r="BQ131" s="683"/>
      <c r="BR131" s="659"/>
      <c r="BS131" s="659"/>
      <c r="BT131" s="659"/>
      <c r="BU131" s="659"/>
      <c r="BV131" s="1188"/>
      <c r="BW131" s="686" t="s">
        <v>1005</v>
      </c>
      <c r="BX131" s="686"/>
      <c r="BY131" s="659"/>
      <c r="BZ131" s="659"/>
      <c r="CA131" s="659"/>
      <c r="CB131" s="659"/>
      <c r="CC131" s="1188"/>
      <c r="CD131" s="704"/>
      <c r="CE131" s="704"/>
      <c r="CF131" s="750"/>
      <c r="CG131" s="750"/>
      <c r="CH131" s="750"/>
      <c r="CI131" s="750"/>
      <c r="CJ131" s="455"/>
      <c r="CK131" s="683" t="s">
        <v>1005</v>
      </c>
      <c r="CL131" s="683"/>
      <c r="CM131" s="659"/>
      <c r="CN131" s="659"/>
      <c r="CO131" s="659"/>
      <c r="CP131" s="659"/>
      <c r="CQ131" s="1188"/>
      <c r="CR131" s="1325" t="s">
        <v>2058</v>
      </c>
      <c r="CS131" s="683"/>
      <c r="CT131" s="659"/>
      <c r="CU131" s="659"/>
      <c r="CV131" s="659"/>
      <c r="CW131" s="659"/>
      <c r="CX131" s="1188"/>
      <c r="CY131" s="683" t="s">
        <v>1005</v>
      </c>
      <c r="CZ131" s="683"/>
      <c r="DA131" s="659"/>
      <c r="DB131" s="659"/>
      <c r="DC131" s="659"/>
      <c r="DD131" s="659"/>
      <c r="DE131" s="685"/>
      <c r="DF131" s="699" t="s">
        <v>1005</v>
      </c>
      <c r="DG131" s="681"/>
      <c r="DH131" s="659"/>
      <c r="DI131" s="659"/>
      <c r="DJ131" s="659"/>
      <c r="DK131" s="659"/>
      <c r="DL131" s="685"/>
      <c r="DM131" s="699" t="s">
        <v>1005</v>
      </c>
      <c r="DN131" s="681"/>
      <c r="DO131" s="659"/>
      <c r="DP131" s="659"/>
      <c r="DQ131" s="659"/>
      <c r="DR131" s="659"/>
      <c r="DS131" s="685"/>
      <c r="DT131" s="683"/>
      <c r="DU131" s="683"/>
      <c r="DV131" s="659"/>
      <c r="DW131" s="659"/>
      <c r="DX131" s="659"/>
      <c r="DY131" s="659"/>
      <c r="DZ131" s="685"/>
      <c r="EA131" s="683"/>
      <c r="EB131" s="683"/>
      <c r="EC131" s="659"/>
      <c r="ED131" s="659"/>
      <c r="EE131" s="659"/>
      <c r="EF131" s="659"/>
      <c r="EG131" s="685"/>
      <c r="EH131" s="748" t="s">
        <v>520</v>
      </c>
      <c r="EI131" s="748" t="s">
        <v>909</v>
      </c>
      <c r="EJ131" s="745" t="s">
        <v>978</v>
      </c>
      <c r="EK131" s="745"/>
      <c r="EL131" s="745" t="s">
        <v>1546</v>
      </c>
      <c r="EM131" s="745" t="s">
        <v>628</v>
      </c>
      <c r="EN131" s="708" t="s">
        <v>1468</v>
      </c>
      <c r="EO131" s="1273" t="s">
        <v>1005</v>
      </c>
      <c r="EP131" s="1258"/>
      <c r="EQ131" s="1190"/>
      <c r="ER131" s="1258"/>
      <c r="ES131" s="1190" t="s">
        <v>830</v>
      </c>
      <c r="ET131" s="1190" t="s">
        <v>830</v>
      </c>
      <c r="EU131" s="643"/>
      <c r="EV131" s="683" t="s">
        <v>520</v>
      </c>
      <c r="EW131" s="660" t="s">
        <v>909</v>
      </c>
      <c r="EX131" s="660" t="s">
        <v>218</v>
      </c>
      <c r="EY131" s="659"/>
      <c r="EZ131" s="659" t="s">
        <v>979</v>
      </c>
      <c r="FA131" s="659"/>
      <c r="FB131" s="684"/>
      <c r="FC131" s="645"/>
      <c r="FD131" s="645"/>
      <c r="FE131" s="645"/>
      <c r="FF131" s="645"/>
      <c r="FG131" s="645"/>
      <c r="FH131" s="645"/>
      <c r="FI131" s="643"/>
      <c r="FJ131" s="958" t="s">
        <v>520</v>
      </c>
      <c r="FK131" s="958" t="s">
        <v>909</v>
      </c>
      <c r="FL131" s="952" t="s">
        <v>986</v>
      </c>
      <c r="FM131" s="952"/>
      <c r="FN131" s="952" t="s">
        <v>2250</v>
      </c>
      <c r="FO131" s="952"/>
      <c r="FP131" s="76"/>
      <c r="FQ131" s="899" t="s">
        <v>520</v>
      </c>
      <c r="FR131" s="899" t="s">
        <v>909</v>
      </c>
      <c r="FS131" s="900" t="s">
        <v>986</v>
      </c>
      <c r="FT131" s="900"/>
      <c r="FU131" s="900" t="s">
        <v>2251</v>
      </c>
      <c r="FV131" s="900"/>
      <c r="FW131" s="902"/>
      <c r="FX131" s="683" t="s">
        <v>1005</v>
      </c>
      <c r="FY131" s="683"/>
      <c r="FZ131" s="659"/>
      <c r="GA131" s="659"/>
      <c r="GB131" s="659"/>
      <c r="GC131" s="659"/>
      <c r="GD131" s="685"/>
      <c r="GE131" s="683" t="s">
        <v>520</v>
      </c>
      <c r="GF131" s="683" t="s">
        <v>909</v>
      </c>
      <c r="GG131" s="659" t="s">
        <v>1100</v>
      </c>
      <c r="GH131" s="659"/>
      <c r="GI131" s="659" t="s">
        <v>2625</v>
      </c>
      <c r="GJ131" s="659"/>
      <c r="GK131" s="685"/>
    </row>
    <row r="132" spans="1:193" ht="100.5" thickBot="1">
      <c r="A132" s="1605"/>
      <c r="B132" s="62" t="s">
        <v>391</v>
      </c>
      <c r="C132" s="1335"/>
      <c r="D132" s="1338" t="s">
        <v>393</v>
      </c>
      <c r="E132" s="1295" t="s">
        <v>393</v>
      </c>
      <c r="F132" s="1295" t="s">
        <v>909</v>
      </c>
      <c r="G132" s="626" t="s">
        <v>985</v>
      </c>
      <c r="H132" s="626"/>
      <c r="I132" s="626" t="s">
        <v>981</v>
      </c>
      <c r="J132" s="626"/>
      <c r="K132" s="647"/>
      <c r="L132" s="74"/>
      <c r="M132" s="1314"/>
      <c r="N132" s="1315"/>
      <c r="O132" s="1315"/>
      <c r="P132" s="1315"/>
      <c r="Q132" s="1315"/>
      <c r="R132" s="1317"/>
      <c r="S132" s="1314" t="s">
        <v>1005</v>
      </c>
      <c r="T132" s="1314"/>
      <c r="U132" s="1315"/>
      <c r="V132" s="1315"/>
      <c r="W132" s="1315"/>
      <c r="X132" s="1315"/>
      <c r="Y132" s="1317"/>
      <c r="Z132" s="74"/>
      <c r="AA132" s="1314"/>
      <c r="AB132" s="1315"/>
      <c r="AC132" s="1315"/>
      <c r="AD132" s="1315"/>
      <c r="AE132" s="1315"/>
      <c r="AF132" s="1317"/>
      <c r="AG132" s="1365" t="s">
        <v>1005</v>
      </c>
      <c r="AH132" s="1365"/>
      <c r="AI132" s="1365"/>
      <c r="AJ132" s="1365"/>
      <c r="AK132" s="1365"/>
      <c r="AL132" s="1365"/>
      <c r="AM132" s="379"/>
      <c r="AN132" s="828"/>
      <c r="AO132" s="828"/>
      <c r="AP132" s="829"/>
      <c r="AQ132" s="829"/>
      <c r="AR132" s="829"/>
      <c r="AS132" s="829"/>
      <c r="AT132" s="830"/>
      <c r="AU132" s="677" t="s">
        <v>1005</v>
      </c>
      <c r="AV132" s="828"/>
      <c r="AW132" s="829"/>
      <c r="AX132" s="829"/>
      <c r="AY132" s="829"/>
      <c r="AZ132" s="829"/>
      <c r="BA132" s="1362"/>
      <c r="BB132" s="1544" t="s">
        <v>1005</v>
      </c>
      <c r="BC132" s="1510"/>
      <c r="BD132" s="1510"/>
      <c r="BE132" s="1510"/>
      <c r="BF132" s="1510"/>
      <c r="BG132" s="1510"/>
      <c r="BH132" s="1549"/>
      <c r="BI132" s="645" t="s">
        <v>1005</v>
      </c>
      <c r="BJ132" s="645"/>
      <c r="BK132" s="645"/>
      <c r="BL132" s="645"/>
      <c r="BM132" s="645"/>
      <c r="BN132" s="645"/>
      <c r="BO132" s="645"/>
      <c r="BP132" s="1314"/>
      <c r="BQ132" s="1314"/>
      <c r="BR132" s="1315"/>
      <c r="BS132" s="1315"/>
      <c r="BT132" s="1315"/>
      <c r="BU132" s="1315"/>
      <c r="BV132" s="1317"/>
      <c r="BW132" s="630" t="s">
        <v>1005</v>
      </c>
      <c r="BX132" s="630"/>
      <c r="BY132" s="1315"/>
      <c r="BZ132" s="1315"/>
      <c r="CA132" s="1315"/>
      <c r="CB132" s="1315"/>
      <c r="CC132" s="1317"/>
      <c r="CD132" s="705" t="s">
        <v>1005</v>
      </c>
      <c r="CE132" s="705"/>
      <c r="CF132" s="706"/>
      <c r="CG132" s="706"/>
      <c r="CH132" s="706"/>
      <c r="CI132" s="706"/>
      <c r="CJ132" s="455"/>
      <c r="CK132" s="1314" t="s">
        <v>1005</v>
      </c>
      <c r="CL132" s="1314"/>
      <c r="CM132" s="1315"/>
      <c r="CN132" s="1315"/>
      <c r="CO132" s="1315"/>
      <c r="CP132" s="1315"/>
      <c r="CQ132" s="1317"/>
      <c r="CR132" s="1325" t="s">
        <v>2058</v>
      </c>
      <c r="CS132" s="1314"/>
      <c r="CT132" s="1315"/>
      <c r="CU132" s="1315"/>
      <c r="CV132" s="1315"/>
      <c r="CW132" s="1315"/>
      <c r="CX132" s="1317"/>
      <c r="CY132" s="1314" t="s">
        <v>1005</v>
      </c>
      <c r="CZ132" s="1314"/>
      <c r="DA132" s="1315"/>
      <c r="DB132" s="1315"/>
      <c r="DC132" s="1315"/>
      <c r="DD132" s="1315"/>
      <c r="DE132" s="638"/>
      <c r="DF132" s="642" t="s">
        <v>1005</v>
      </c>
      <c r="DG132" s="642"/>
      <c r="DH132" s="633"/>
      <c r="DI132" s="633"/>
      <c r="DJ132" s="633"/>
      <c r="DK132" s="633"/>
      <c r="DL132" s="638"/>
      <c r="DM132" s="642" t="s">
        <v>1005</v>
      </c>
      <c r="DN132" s="642"/>
      <c r="DO132" s="633"/>
      <c r="DP132" s="633"/>
      <c r="DQ132" s="633"/>
      <c r="DR132" s="633"/>
      <c r="DS132" s="638"/>
      <c r="DT132" s="624"/>
      <c r="DU132" s="629"/>
      <c r="DV132" s="633"/>
      <c r="DW132" s="633"/>
      <c r="DX132" s="633"/>
      <c r="DY132" s="633"/>
      <c r="DZ132" s="638"/>
      <c r="EA132" s="629"/>
      <c r="EB132" s="629"/>
      <c r="EC132" s="633"/>
      <c r="ED132" s="633"/>
      <c r="EE132" s="633"/>
      <c r="EF132" s="633"/>
      <c r="EG132" s="638"/>
      <c r="EH132" s="468" t="s">
        <v>1005</v>
      </c>
      <c r="EI132" s="468"/>
      <c r="EJ132" s="441"/>
      <c r="EK132" s="441"/>
      <c r="EL132" s="441"/>
      <c r="EM132" s="441"/>
      <c r="EN132" s="768"/>
      <c r="EO132" s="1274" t="s">
        <v>1005</v>
      </c>
      <c r="EP132" s="1264"/>
      <c r="EQ132" s="627"/>
      <c r="ER132" s="1264"/>
      <c r="ES132" s="627"/>
      <c r="ET132" s="627"/>
      <c r="EU132" s="622"/>
      <c r="EV132" s="629" t="s">
        <v>1005</v>
      </c>
      <c r="EW132" s="83"/>
      <c r="EX132" s="83"/>
      <c r="EY132" s="633"/>
      <c r="EZ132" s="633"/>
      <c r="FA132" s="633"/>
      <c r="FB132" s="651"/>
      <c r="FC132" s="653"/>
      <c r="FD132" s="653"/>
      <c r="FE132" s="645"/>
      <c r="FF132" s="645"/>
      <c r="FG132" s="645"/>
      <c r="FH132" s="633"/>
      <c r="FI132" s="638"/>
      <c r="FJ132" s="926"/>
      <c r="FK132" s="926"/>
      <c r="FL132" s="1139"/>
      <c r="FM132" s="1139"/>
      <c r="FN132" s="1139"/>
      <c r="FO132" s="1139"/>
      <c r="FP132" s="953"/>
      <c r="FQ132" s="928"/>
      <c r="FR132" s="928"/>
      <c r="FS132" s="929"/>
      <c r="FT132" s="929"/>
      <c r="FU132" s="929"/>
      <c r="FV132" s="929"/>
      <c r="FW132" s="954"/>
      <c r="FX132" s="629" t="s">
        <v>1005</v>
      </c>
      <c r="FY132" s="629"/>
      <c r="FZ132" s="633"/>
      <c r="GA132" s="633"/>
      <c r="GB132" s="633"/>
      <c r="GC132" s="633"/>
      <c r="GD132" s="638"/>
      <c r="GE132" s="629"/>
      <c r="GF132" s="642"/>
      <c r="GG132" s="645"/>
      <c r="GH132" s="645"/>
      <c r="GI132" s="645"/>
      <c r="GJ132" s="633"/>
      <c r="GK132" s="638"/>
    </row>
    <row r="133" spans="1:193" ht="100.5" thickBot="1">
      <c r="A133" s="1363" t="s">
        <v>761</v>
      </c>
      <c r="B133" s="1291" t="s">
        <v>2318</v>
      </c>
      <c r="C133" s="1292" t="s">
        <v>760</v>
      </c>
      <c r="D133" s="1293" t="s">
        <v>520</v>
      </c>
      <c r="E133" s="1290" t="s">
        <v>1005</v>
      </c>
      <c r="F133" s="1290"/>
      <c r="G133" s="119"/>
      <c r="H133" s="119"/>
      <c r="I133" s="119" t="s">
        <v>830</v>
      </c>
      <c r="J133" s="119"/>
      <c r="K133" s="166"/>
      <c r="L133" s="682"/>
      <c r="M133" s="683"/>
      <c r="N133" s="659"/>
      <c r="O133" s="659"/>
      <c r="P133" s="659"/>
      <c r="Q133" s="659"/>
      <c r="R133" s="684"/>
      <c r="S133" s="683"/>
      <c r="T133" s="683"/>
      <c r="U133" s="659"/>
      <c r="V133" s="659"/>
      <c r="W133" s="659"/>
      <c r="X133" s="659"/>
      <c r="Y133" s="684"/>
      <c r="Z133" s="682"/>
      <c r="AA133" s="683"/>
      <c r="AB133" s="659"/>
      <c r="AC133" s="659"/>
      <c r="AD133" s="659"/>
      <c r="AE133" s="659"/>
      <c r="AF133" s="1188"/>
      <c r="AG133" s="1304"/>
      <c r="AH133" s="1304"/>
      <c r="AI133" s="1304"/>
      <c r="AJ133" s="1304"/>
      <c r="AK133" s="1304"/>
      <c r="AL133" s="1304"/>
      <c r="AM133" s="1305" t="s">
        <v>1348</v>
      </c>
      <c r="AN133" s="683"/>
      <c r="AO133" s="683"/>
      <c r="AP133" s="659"/>
      <c r="AQ133" s="659"/>
      <c r="AR133" s="659"/>
      <c r="AS133" s="659"/>
      <c r="AT133" s="683"/>
      <c r="AU133" s="682"/>
      <c r="AV133" s="683"/>
      <c r="AW133" s="659"/>
      <c r="AX133" s="659"/>
      <c r="AY133" s="659"/>
      <c r="AZ133" s="659"/>
      <c r="BA133" s="684"/>
      <c r="BB133" s="1497"/>
      <c r="BC133" s="1488"/>
      <c r="BD133" s="1488"/>
      <c r="BE133" s="1488"/>
      <c r="BF133" s="1488"/>
      <c r="BG133" s="1488"/>
      <c r="BH133" s="1498"/>
      <c r="BI133" s="1319" t="s">
        <v>1005</v>
      </c>
      <c r="BJ133" s="1319"/>
      <c r="BK133" s="1319"/>
      <c r="BL133" s="1319"/>
      <c r="BM133" s="1319"/>
      <c r="BN133" s="1319"/>
      <c r="BO133" s="1319"/>
      <c r="BP133" s="683"/>
      <c r="BQ133" s="683"/>
      <c r="BR133" s="659"/>
      <c r="BS133" s="659"/>
      <c r="BT133" s="659"/>
      <c r="BU133" s="659"/>
      <c r="BV133" s="1188"/>
      <c r="BW133" s="683"/>
      <c r="BX133" s="686"/>
      <c r="BY133" s="659"/>
      <c r="BZ133" s="659"/>
      <c r="CA133" s="659"/>
      <c r="CB133" s="659"/>
      <c r="CC133" s="1188"/>
      <c r="CD133" s="749"/>
      <c r="CE133" s="749"/>
      <c r="CF133" s="745"/>
      <c r="CG133" s="745"/>
      <c r="CH133" s="745"/>
      <c r="CI133" s="745"/>
      <c r="CJ133" s="464" t="s">
        <v>1902</v>
      </c>
      <c r="CK133" s="1290" t="s">
        <v>520</v>
      </c>
      <c r="CL133" s="1290" t="s">
        <v>937</v>
      </c>
      <c r="CM133" s="659"/>
      <c r="CN133" s="659"/>
      <c r="CO133" s="659"/>
      <c r="CP133" s="659"/>
      <c r="CQ133" s="1188"/>
      <c r="CR133" s="1325" t="s">
        <v>2058</v>
      </c>
      <c r="CS133" s="683"/>
      <c r="CT133" s="659"/>
      <c r="CU133" s="659"/>
      <c r="CV133" s="659"/>
      <c r="CW133" s="659"/>
      <c r="CX133" s="1188"/>
      <c r="CY133" s="683"/>
      <c r="CZ133" s="683"/>
      <c r="DA133" s="659"/>
      <c r="DB133" s="659"/>
      <c r="DC133" s="659"/>
      <c r="DD133" s="659"/>
      <c r="DE133" s="685"/>
      <c r="DF133" s="153" t="s">
        <v>520</v>
      </c>
      <c r="DG133" s="654" t="s">
        <v>937</v>
      </c>
      <c r="DH133" s="659" t="s">
        <v>684</v>
      </c>
      <c r="DI133" s="659"/>
      <c r="DJ133" s="659"/>
      <c r="DK133" s="659"/>
      <c r="DL133" s="131"/>
      <c r="DM133" s="153"/>
      <c r="DN133" s="654"/>
      <c r="DO133" s="659"/>
      <c r="DP133" s="659"/>
      <c r="DQ133" s="659"/>
      <c r="DR133" s="659"/>
      <c r="DS133" s="131"/>
      <c r="DT133" s="535"/>
      <c r="DU133" s="683"/>
      <c r="DV133" s="659"/>
      <c r="DW133" s="659"/>
      <c r="DX133" s="659"/>
      <c r="DY133" s="659"/>
      <c r="DZ133" s="685"/>
      <c r="EA133" s="658" t="s">
        <v>520</v>
      </c>
      <c r="EB133" s="658" t="s">
        <v>937</v>
      </c>
      <c r="EC133" s="659"/>
      <c r="ED133" s="659"/>
      <c r="EE133" s="659"/>
      <c r="EF133" s="659"/>
      <c r="EG133" s="685"/>
      <c r="EH133" s="683"/>
      <c r="EI133" s="683"/>
      <c r="EJ133" s="659"/>
      <c r="EK133" s="659"/>
      <c r="EL133" s="659"/>
      <c r="EM133" s="659"/>
      <c r="EN133" s="727"/>
      <c r="EO133" s="597"/>
      <c r="EP133" s="1253"/>
      <c r="EQ133" s="653"/>
      <c r="ER133" s="1253"/>
      <c r="ES133" s="653" t="s">
        <v>830</v>
      </c>
      <c r="ET133" s="653" t="s">
        <v>830</v>
      </c>
      <c r="EU133" s="622"/>
      <c r="EV133" s="683"/>
      <c r="EW133" s="660"/>
      <c r="EX133" s="660"/>
      <c r="EY133" s="659"/>
      <c r="EZ133" s="659"/>
      <c r="FA133" s="659"/>
      <c r="FB133" s="684"/>
      <c r="FC133" s="823"/>
      <c r="FD133" s="823"/>
      <c r="FE133" s="823"/>
      <c r="FF133" s="823"/>
      <c r="FG133" s="823"/>
      <c r="FH133" s="659"/>
      <c r="FI133" s="685" t="s">
        <v>2107</v>
      </c>
      <c r="FJ133" s="973"/>
      <c r="FK133" s="973"/>
      <c r="FL133" s="478"/>
      <c r="FM133" s="478"/>
      <c r="FN133" s="478"/>
      <c r="FO133" s="478"/>
      <c r="FP133" s="960"/>
      <c r="FQ133" s="973"/>
      <c r="FR133" s="973"/>
      <c r="FS133" s="914"/>
      <c r="FT133" s="914"/>
      <c r="FU133" s="914"/>
      <c r="FV133" s="914"/>
      <c r="FW133" s="918"/>
      <c r="FX133" s="683"/>
      <c r="FY133" s="683"/>
      <c r="FZ133" s="659"/>
      <c r="GA133" s="659"/>
      <c r="GB133" s="659"/>
      <c r="GC133" s="659"/>
      <c r="GD133" s="685"/>
      <c r="GE133" s="683"/>
      <c r="GF133" s="683"/>
      <c r="GG133" s="659"/>
      <c r="GH133" s="659"/>
      <c r="GI133" s="659"/>
      <c r="GJ133" s="659"/>
      <c r="GK133" s="685"/>
    </row>
    <row r="134" spans="1:193" ht="186" thickBot="1">
      <c r="A134" s="1600" t="s">
        <v>763</v>
      </c>
      <c r="B134" s="1291" t="s">
        <v>2319</v>
      </c>
      <c r="C134" s="1292" t="s">
        <v>762</v>
      </c>
      <c r="D134" s="1293" t="s">
        <v>520</v>
      </c>
      <c r="E134" s="1290" t="s">
        <v>520</v>
      </c>
      <c r="F134" s="1290" t="s">
        <v>521</v>
      </c>
      <c r="G134" s="119" t="s">
        <v>214</v>
      </c>
      <c r="H134" s="119"/>
      <c r="I134" s="119" t="s">
        <v>836</v>
      </c>
      <c r="J134" s="119"/>
      <c r="K134" s="326"/>
      <c r="L134" s="682"/>
      <c r="M134" s="683"/>
      <c r="N134" s="659"/>
      <c r="O134" s="659"/>
      <c r="P134" s="659"/>
      <c r="Q134" s="659"/>
      <c r="R134" s="683"/>
      <c r="S134" s="682" t="s">
        <v>1005</v>
      </c>
      <c r="T134" s="683"/>
      <c r="U134" s="659"/>
      <c r="V134" s="659"/>
      <c r="W134" s="659"/>
      <c r="X134" s="659"/>
      <c r="Y134" s="683"/>
      <c r="Z134" s="682" t="s">
        <v>520</v>
      </c>
      <c r="AA134" s="683" t="s">
        <v>397</v>
      </c>
      <c r="AB134" s="659" t="s">
        <v>449</v>
      </c>
      <c r="AC134" s="659"/>
      <c r="AD134" s="659" t="s">
        <v>836</v>
      </c>
      <c r="AE134" s="659" t="s">
        <v>835</v>
      </c>
      <c r="AF134" s="1188" t="s">
        <v>450</v>
      </c>
      <c r="AG134" s="373" t="s">
        <v>520</v>
      </c>
      <c r="AH134" s="373" t="s">
        <v>1379</v>
      </c>
      <c r="AI134" s="1304" t="s">
        <v>1380</v>
      </c>
      <c r="AJ134" s="1304"/>
      <c r="AK134" s="1304" t="s">
        <v>836</v>
      </c>
      <c r="AL134" s="1304"/>
      <c r="AM134" s="1304"/>
      <c r="AN134" s="683"/>
      <c r="AO134" s="683"/>
      <c r="AP134" s="659"/>
      <c r="AQ134" s="659"/>
      <c r="AR134" s="659"/>
      <c r="AS134" s="659"/>
      <c r="AT134" s="686"/>
      <c r="AU134" s="677" t="s">
        <v>1005</v>
      </c>
      <c r="AV134" s="683"/>
      <c r="AW134" s="659"/>
      <c r="AX134" s="659"/>
      <c r="AY134" s="659"/>
      <c r="AZ134" s="659"/>
      <c r="BA134" s="1188"/>
      <c r="BB134" s="1499" t="s">
        <v>520</v>
      </c>
      <c r="BC134" s="1500" t="s">
        <v>521</v>
      </c>
      <c r="BD134" s="1500" t="s">
        <v>1117</v>
      </c>
      <c r="BE134" s="1500"/>
      <c r="BF134" s="1500" t="s">
        <v>836</v>
      </c>
      <c r="BG134" s="1500"/>
      <c r="BH134" s="1501" t="s">
        <v>1833</v>
      </c>
      <c r="BI134" s="1319" t="s">
        <v>520</v>
      </c>
      <c r="BJ134" s="1319" t="s">
        <v>521</v>
      </c>
      <c r="BK134" s="1319" t="s">
        <v>220</v>
      </c>
      <c r="BL134" s="1319"/>
      <c r="BM134" s="1319" t="s">
        <v>2749</v>
      </c>
      <c r="BN134" s="1319" t="s">
        <v>2025</v>
      </c>
      <c r="BO134" s="1319" t="s">
        <v>2747</v>
      </c>
      <c r="BP134" s="683"/>
      <c r="BQ134" s="683"/>
      <c r="BR134" s="659"/>
      <c r="BS134" s="659"/>
      <c r="BT134" s="659"/>
      <c r="BU134" s="659"/>
      <c r="BV134" s="1188"/>
      <c r="BW134" s="686"/>
      <c r="BX134" s="686"/>
      <c r="BY134" s="659"/>
      <c r="BZ134" s="659"/>
      <c r="CA134" s="659"/>
      <c r="CB134" s="659"/>
      <c r="CC134" s="1188"/>
      <c r="CD134" s="749" t="s">
        <v>520</v>
      </c>
      <c r="CE134" s="749" t="s">
        <v>521</v>
      </c>
      <c r="CF134" s="745" t="s">
        <v>2167</v>
      </c>
      <c r="CG134" s="745"/>
      <c r="CH134" s="745" t="s">
        <v>404</v>
      </c>
      <c r="CI134" s="745"/>
      <c r="CJ134" s="458" t="s">
        <v>2166</v>
      </c>
      <c r="CK134" s="683"/>
      <c r="CL134" s="683"/>
      <c r="CM134" s="659"/>
      <c r="CN134" s="659"/>
      <c r="CO134" s="659"/>
      <c r="CP134" s="659"/>
      <c r="CQ134" s="1188"/>
      <c r="CR134" s="1325" t="s">
        <v>2058</v>
      </c>
      <c r="CS134" s="683"/>
      <c r="CT134" s="659"/>
      <c r="CU134" s="659"/>
      <c r="CV134" s="659"/>
      <c r="CW134" s="659"/>
      <c r="CX134" s="1188"/>
      <c r="CY134" s="683" t="s">
        <v>1005</v>
      </c>
      <c r="CZ134" s="683"/>
      <c r="DA134" s="659"/>
      <c r="DB134" s="659"/>
      <c r="DC134" s="659"/>
      <c r="DD134" s="659"/>
      <c r="DE134" s="685"/>
      <c r="DF134" s="150" t="s">
        <v>520</v>
      </c>
      <c r="DG134" s="686" t="s">
        <v>521</v>
      </c>
      <c r="DH134" s="659" t="s">
        <v>1079</v>
      </c>
      <c r="DI134" s="659"/>
      <c r="DJ134" s="659" t="s">
        <v>404</v>
      </c>
      <c r="DK134" s="659"/>
      <c r="DL134" s="685" t="s">
        <v>1583</v>
      </c>
      <c r="DM134" s="150" t="s">
        <v>1005</v>
      </c>
      <c r="DN134" s="686"/>
      <c r="DO134" s="659"/>
      <c r="DP134" s="659"/>
      <c r="DQ134" s="659"/>
      <c r="DR134" s="659"/>
      <c r="DS134" s="685"/>
      <c r="DT134" s="683"/>
      <c r="DU134" s="683"/>
      <c r="DV134" s="659"/>
      <c r="DW134" s="659"/>
      <c r="DX134" s="659"/>
      <c r="DY134" s="659"/>
      <c r="DZ134" s="685"/>
      <c r="EA134" s="683"/>
      <c r="EB134" s="683"/>
      <c r="EC134" s="659"/>
      <c r="ED134" s="659"/>
      <c r="EE134" s="659"/>
      <c r="EF134" s="659"/>
      <c r="EG134" s="685"/>
      <c r="EH134" s="748"/>
      <c r="EI134" s="748"/>
      <c r="EJ134" s="745"/>
      <c r="EK134" s="745"/>
      <c r="EL134" s="745"/>
      <c r="EM134" s="745"/>
      <c r="EN134" s="746"/>
      <c r="EO134" s="596" t="s">
        <v>520</v>
      </c>
      <c r="EP134" s="645" t="s">
        <v>521</v>
      </c>
      <c r="EQ134" s="645" t="s">
        <v>1654</v>
      </c>
      <c r="ER134" s="659"/>
      <c r="ES134" s="645" t="s">
        <v>836</v>
      </c>
      <c r="ET134" s="659"/>
      <c r="EU134" s="1188" t="s">
        <v>2421</v>
      </c>
      <c r="EV134" s="642" t="s">
        <v>520</v>
      </c>
      <c r="EW134" s="121" t="s">
        <v>521</v>
      </c>
      <c r="EX134" s="121" t="s">
        <v>220</v>
      </c>
      <c r="EY134" s="645"/>
      <c r="EZ134" s="645" t="s">
        <v>836</v>
      </c>
      <c r="FA134" s="659"/>
      <c r="FB134" s="685"/>
      <c r="FC134" s="645"/>
      <c r="FD134" s="645"/>
      <c r="FE134" s="645"/>
      <c r="FF134" s="645"/>
      <c r="FG134" s="645"/>
      <c r="FH134" s="659"/>
      <c r="FI134" s="685"/>
      <c r="FJ134" s="959" t="s">
        <v>520</v>
      </c>
      <c r="FK134" s="959" t="s">
        <v>521</v>
      </c>
      <c r="FL134" s="478" t="s">
        <v>769</v>
      </c>
      <c r="FM134" s="478"/>
      <c r="FN134" s="478" t="s">
        <v>682</v>
      </c>
      <c r="FO134" s="478"/>
      <c r="FP134" s="1149"/>
      <c r="FQ134" s="917" t="s">
        <v>520</v>
      </c>
      <c r="FR134" s="917" t="s">
        <v>521</v>
      </c>
      <c r="FS134" s="914" t="s">
        <v>769</v>
      </c>
      <c r="FT134" s="914"/>
      <c r="FU134" s="914" t="s">
        <v>682</v>
      </c>
      <c r="FV134" s="914"/>
      <c r="FW134" s="1149"/>
      <c r="FX134" s="683"/>
      <c r="FY134" s="683"/>
      <c r="FZ134" s="659"/>
      <c r="GA134" s="659"/>
      <c r="GB134" s="659"/>
      <c r="GC134" s="659"/>
      <c r="GD134" s="685"/>
      <c r="GE134" s="683" t="s">
        <v>520</v>
      </c>
      <c r="GF134" s="683" t="s">
        <v>521</v>
      </c>
      <c r="GG134" s="659" t="s">
        <v>1102</v>
      </c>
      <c r="GH134" s="659"/>
      <c r="GI134" s="659" t="s">
        <v>836</v>
      </c>
      <c r="GJ134" s="659"/>
      <c r="GK134" s="685" t="s">
        <v>1549</v>
      </c>
    </row>
    <row r="135" spans="1:193" ht="86.25" thickBot="1">
      <c r="A135" s="1601"/>
      <c r="B135" s="1294"/>
      <c r="C135" s="1336"/>
      <c r="D135" s="1339" t="s">
        <v>393</v>
      </c>
      <c r="E135" s="1309" t="s">
        <v>1005</v>
      </c>
      <c r="F135" s="1309"/>
      <c r="G135" s="1296"/>
      <c r="H135" s="1296"/>
      <c r="I135" s="1296"/>
      <c r="J135" s="1296"/>
      <c r="K135" s="1299"/>
      <c r="L135" s="1316"/>
      <c r="M135" s="1310"/>
      <c r="N135" s="1312"/>
      <c r="O135" s="1312"/>
      <c r="P135" s="1312"/>
      <c r="Q135" s="1312"/>
      <c r="R135" s="1308"/>
      <c r="S135" s="1310"/>
      <c r="T135" s="1310"/>
      <c r="U135" s="1312"/>
      <c r="V135" s="1312"/>
      <c r="W135" s="1312"/>
      <c r="X135" s="1312"/>
      <c r="Y135" s="1308"/>
      <c r="Z135" s="1316" t="s">
        <v>393</v>
      </c>
      <c r="AA135" s="82" t="s">
        <v>163</v>
      </c>
      <c r="AB135" s="1318" t="s">
        <v>214</v>
      </c>
      <c r="AC135" s="259"/>
      <c r="AD135" s="1318" t="s">
        <v>992</v>
      </c>
      <c r="AE135" s="1312"/>
      <c r="AF135" s="1308" t="s">
        <v>1815</v>
      </c>
      <c r="AG135" s="373"/>
      <c r="AH135" s="373"/>
      <c r="AI135" s="1304"/>
      <c r="AJ135" s="1304"/>
      <c r="AK135" s="1304"/>
      <c r="AL135" s="1304"/>
      <c r="AM135" s="1304"/>
      <c r="AN135" s="669" t="s">
        <v>393</v>
      </c>
      <c r="AO135" s="96" t="s">
        <v>2017</v>
      </c>
      <c r="AP135" s="1318" t="s">
        <v>2018</v>
      </c>
      <c r="AQ135" s="1289" t="s">
        <v>950</v>
      </c>
      <c r="AR135" s="1289" t="s">
        <v>992</v>
      </c>
      <c r="AS135" s="1312"/>
      <c r="AT135" s="671" t="s">
        <v>2033</v>
      </c>
      <c r="AU135" s="1037"/>
      <c r="AV135" s="96"/>
      <c r="AW135" s="1318"/>
      <c r="AX135" s="1289"/>
      <c r="AY135" s="1289"/>
      <c r="AZ135" s="1312"/>
      <c r="BA135" s="672"/>
      <c r="BB135" s="1559" t="s">
        <v>1005</v>
      </c>
      <c r="BC135" s="1401"/>
      <c r="BD135" s="1401"/>
      <c r="BE135" s="1401"/>
      <c r="BF135" s="1401"/>
      <c r="BG135" s="1401"/>
      <c r="BH135" s="1515"/>
      <c r="BI135" s="1319" t="s">
        <v>522</v>
      </c>
      <c r="BJ135" s="1319" t="s">
        <v>814</v>
      </c>
      <c r="BK135" s="1319" t="s">
        <v>2748</v>
      </c>
      <c r="BL135" s="1319"/>
      <c r="BM135" s="1319" t="s">
        <v>1536</v>
      </c>
      <c r="BN135" s="1319" t="s">
        <v>2025</v>
      </c>
      <c r="BO135" s="1319"/>
      <c r="BP135" s="1310"/>
      <c r="BQ135" s="1310"/>
      <c r="BR135" s="1312"/>
      <c r="BS135" s="1312"/>
      <c r="BT135" s="1312"/>
      <c r="BU135" s="1312"/>
      <c r="BV135" s="1308"/>
      <c r="BW135" s="1310"/>
      <c r="BX135" s="1313"/>
      <c r="BY135" s="1312"/>
      <c r="BZ135" s="1312"/>
      <c r="CA135" s="1312"/>
      <c r="CB135" s="1312"/>
      <c r="CC135" s="1308"/>
      <c r="CD135" s="1302" t="s">
        <v>1005</v>
      </c>
      <c r="CE135" s="1302"/>
      <c r="CF135" s="1303"/>
      <c r="CG135" s="1303"/>
      <c r="CH135" s="1303"/>
      <c r="CI135" s="1303"/>
      <c r="CJ135" s="457" t="s">
        <v>1902</v>
      </c>
      <c r="CK135" s="1310"/>
      <c r="CL135" s="1310"/>
      <c r="CM135" s="1312"/>
      <c r="CN135" s="1312"/>
      <c r="CO135" s="1312"/>
      <c r="CP135" s="1312"/>
      <c r="CQ135" s="1308"/>
      <c r="CR135" s="1325" t="s">
        <v>2058</v>
      </c>
      <c r="CS135" s="1310"/>
      <c r="CT135" s="1312"/>
      <c r="CU135" s="1312"/>
      <c r="CV135" s="1312"/>
      <c r="CW135" s="1312"/>
      <c r="CX135" s="1308"/>
      <c r="CY135" s="1310" t="s">
        <v>1005</v>
      </c>
      <c r="CZ135" s="1310"/>
      <c r="DA135" s="1312"/>
      <c r="DB135" s="1312"/>
      <c r="DC135" s="1312"/>
      <c r="DD135" s="1312"/>
      <c r="DE135" s="622"/>
      <c r="DF135" s="624"/>
      <c r="DG135" s="624"/>
      <c r="DH135" s="627"/>
      <c r="DI135" s="627"/>
      <c r="DJ135" s="627"/>
      <c r="DK135" s="627"/>
      <c r="DL135" s="622"/>
      <c r="DM135" s="624"/>
      <c r="DN135" s="624"/>
      <c r="DO135" s="627"/>
      <c r="DP135" s="627"/>
      <c r="DQ135" s="627"/>
      <c r="DR135" s="627"/>
      <c r="DS135" s="622"/>
      <c r="DT135" s="624"/>
      <c r="DU135" s="624"/>
      <c r="DV135" s="627"/>
      <c r="DW135" s="627"/>
      <c r="DX135" s="627"/>
      <c r="DY135" s="627"/>
      <c r="DZ135" s="622"/>
      <c r="EA135" s="624"/>
      <c r="EB135" s="624"/>
      <c r="EC135" s="627"/>
      <c r="ED135" s="627"/>
      <c r="EE135" s="627"/>
      <c r="EF135" s="627"/>
      <c r="EG135" s="622"/>
      <c r="EH135" s="624"/>
      <c r="EI135" s="624"/>
      <c r="EJ135" s="627"/>
      <c r="EK135" s="627"/>
      <c r="EL135" s="627"/>
      <c r="EM135" s="627"/>
      <c r="EN135" s="721"/>
      <c r="EO135" s="597"/>
      <c r="EP135" s="1253"/>
      <c r="EQ135" s="653"/>
      <c r="ER135" s="1253"/>
      <c r="ES135" s="653"/>
      <c r="ET135" s="653"/>
      <c r="EU135" s="622"/>
      <c r="EV135" s="624"/>
      <c r="EW135" s="80"/>
      <c r="EX135" s="80"/>
      <c r="EY135" s="627"/>
      <c r="EZ135" s="627"/>
      <c r="FA135" s="627"/>
      <c r="FB135" s="622"/>
      <c r="FC135" s="653"/>
      <c r="FD135" s="653"/>
      <c r="FE135" s="627"/>
      <c r="FF135" s="627"/>
      <c r="FG135" s="627"/>
      <c r="FH135" s="627"/>
      <c r="FI135" s="622"/>
      <c r="FJ135" s="947"/>
      <c r="FK135" s="947"/>
      <c r="FL135" s="805"/>
      <c r="FM135" s="805"/>
      <c r="FN135" s="805"/>
      <c r="FO135" s="805"/>
      <c r="FP135" s="948"/>
      <c r="FQ135" s="949"/>
      <c r="FR135" s="949"/>
      <c r="FS135" s="950"/>
      <c r="FT135" s="950"/>
      <c r="FU135" s="950"/>
      <c r="FV135" s="950"/>
      <c r="FW135" s="951"/>
      <c r="FX135" s="564" t="s">
        <v>393</v>
      </c>
      <c r="FY135" s="564" t="s">
        <v>433</v>
      </c>
      <c r="FZ135" s="559" t="s">
        <v>273</v>
      </c>
      <c r="GA135" s="559"/>
      <c r="GB135" s="559" t="s">
        <v>270</v>
      </c>
      <c r="GC135" s="552"/>
      <c r="GD135" s="553" t="s">
        <v>558</v>
      </c>
      <c r="GE135" s="624"/>
      <c r="GF135" s="624"/>
      <c r="GG135" s="627"/>
      <c r="GH135" s="627"/>
      <c r="GI135" s="627"/>
      <c r="GJ135" s="627"/>
      <c r="GK135" s="622"/>
    </row>
    <row r="136" spans="1:193" s="1448" customFormat="1" ht="171">
      <c r="A136" s="1600" t="s">
        <v>765</v>
      </c>
      <c r="B136" s="1609" t="s">
        <v>2320</v>
      </c>
      <c r="C136" s="1292" t="s">
        <v>764</v>
      </c>
      <c r="D136" s="1293" t="s">
        <v>520</v>
      </c>
      <c r="E136" s="1290" t="s">
        <v>520</v>
      </c>
      <c r="F136" s="1290" t="s">
        <v>521</v>
      </c>
      <c r="G136" s="119" t="s">
        <v>1765</v>
      </c>
      <c r="H136" s="119"/>
      <c r="I136" s="119" t="s">
        <v>1458</v>
      </c>
      <c r="J136" s="119"/>
      <c r="K136" s="166" t="s">
        <v>1459</v>
      </c>
      <c r="L136" s="682" t="s">
        <v>520</v>
      </c>
      <c r="M136" s="683" t="s">
        <v>521</v>
      </c>
      <c r="N136" s="659" t="s">
        <v>978</v>
      </c>
      <c r="O136" s="659"/>
      <c r="P136" s="659" t="s">
        <v>24</v>
      </c>
      <c r="Q136" s="659"/>
      <c r="R136" s="148" t="s">
        <v>1049</v>
      </c>
      <c r="S136" s="683"/>
      <c r="T136" s="683"/>
      <c r="U136" s="659"/>
      <c r="V136" s="659"/>
      <c r="W136" s="659"/>
      <c r="X136" s="659"/>
      <c r="Y136" s="1188"/>
      <c r="Z136" s="682"/>
      <c r="AA136" s="683"/>
      <c r="AB136" s="659"/>
      <c r="AC136" s="659"/>
      <c r="AD136" s="659"/>
      <c r="AE136" s="659"/>
      <c r="AF136" s="1188"/>
      <c r="AG136" s="1304"/>
      <c r="AH136" s="1304"/>
      <c r="AI136" s="1304"/>
      <c r="AJ136" s="893"/>
      <c r="AK136" s="893"/>
      <c r="AL136" s="893"/>
      <c r="AM136" s="1304"/>
      <c r="AN136" s="683" t="s">
        <v>520</v>
      </c>
      <c r="AO136" s="683" t="s">
        <v>521</v>
      </c>
      <c r="AP136" s="659" t="s">
        <v>2034</v>
      </c>
      <c r="AQ136" s="1462"/>
      <c r="AR136" s="659" t="s">
        <v>992</v>
      </c>
      <c r="AS136" s="659"/>
      <c r="AT136" s="301"/>
      <c r="AU136" s="682" t="s">
        <v>520</v>
      </c>
      <c r="AV136" s="683" t="s">
        <v>521</v>
      </c>
      <c r="AW136" s="659" t="s">
        <v>2476</v>
      </c>
      <c r="AX136" s="1462"/>
      <c r="AY136" s="659" t="s">
        <v>992</v>
      </c>
      <c r="AZ136" s="659"/>
      <c r="BA136" s="148"/>
      <c r="BB136" s="1508" t="s">
        <v>520</v>
      </c>
      <c r="BC136" s="538" t="s">
        <v>521</v>
      </c>
      <c r="BD136" s="538" t="s">
        <v>1765</v>
      </c>
      <c r="BE136" s="538"/>
      <c r="BF136" s="538" t="s">
        <v>992</v>
      </c>
      <c r="BG136" s="538"/>
      <c r="BH136" s="1515" t="s">
        <v>2813</v>
      </c>
      <c r="BI136" s="1319" t="s">
        <v>520</v>
      </c>
      <c r="BJ136" s="1319" t="s">
        <v>2715</v>
      </c>
      <c r="BK136" s="1319" t="s">
        <v>2750</v>
      </c>
      <c r="BL136" s="1319"/>
      <c r="BM136" s="1319" t="s">
        <v>2739</v>
      </c>
      <c r="BN136" s="1319" t="s">
        <v>2025</v>
      </c>
      <c r="BO136" s="1319" t="s">
        <v>2751</v>
      </c>
      <c r="BP136" s="683"/>
      <c r="BQ136" s="683"/>
      <c r="BR136" s="659"/>
      <c r="BS136" s="659"/>
      <c r="BT136" s="659"/>
      <c r="BU136" s="659"/>
      <c r="BV136" s="1188"/>
      <c r="BW136" s="686"/>
      <c r="BX136" s="686"/>
      <c r="BY136" s="659"/>
      <c r="BZ136" s="659"/>
      <c r="CA136" s="659"/>
      <c r="CB136" s="659"/>
      <c r="CC136" s="1188"/>
      <c r="CD136" s="749" t="s">
        <v>520</v>
      </c>
      <c r="CE136" s="749" t="s">
        <v>521</v>
      </c>
      <c r="CF136" s="843" t="s">
        <v>1987</v>
      </c>
      <c r="CG136" s="745"/>
      <c r="CH136" s="745" t="s">
        <v>645</v>
      </c>
      <c r="CI136" s="745"/>
      <c r="CJ136" s="455"/>
      <c r="CK136" s="683"/>
      <c r="CL136" s="683"/>
      <c r="CM136" s="659"/>
      <c r="CN136" s="659"/>
      <c r="CO136" s="659"/>
      <c r="CP136" s="659"/>
      <c r="CQ136" s="1188"/>
      <c r="CR136" s="683" t="s">
        <v>2058</v>
      </c>
      <c r="CS136" s="683"/>
      <c r="CT136" s="659"/>
      <c r="CU136" s="659"/>
      <c r="CV136" s="659"/>
      <c r="CW136" s="659"/>
      <c r="CX136" s="1188"/>
      <c r="CY136" s="683" t="s">
        <v>1005</v>
      </c>
      <c r="CZ136" s="683"/>
      <c r="DA136" s="659"/>
      <c r="DB136" s="659"/>
      <c r="DC136" s="659"/>
      <c r="DD136" s="659"/>
      <c r="DE136" s="1188"/>
      <c r="DF136" s="150" t="s">
        <v>520</v>
      </c>
      <c r="DG136" s="686" t="s">
        <v>521</v>
      </c>
      <c r="DH136" s="659" t="s">
        <v>685</v>
      </c>
      <c r="DI136" s="659" t="s">
        <v>14</v>
      </c>
      <c r="DJ136" s="659" t="s">
        <v>404</v>
      </c>
      <c r="DK136" s="659"/>
      <c r="DL136" s="131"/>
      <c r="DM136" s="70" t="s">
        <v>520</v>
      </c>
      <c r="DN136" s="1290" t="s">
        <v>521</v>
      </c>
      <c r="DO136" s="659" t="s">
        <v>1957</v>
      </c>
      <c r="DP136" s="659"/>
      <c r="DQ136" s="659" t="s">
        <v>992</v>
      </c>
      <c r="DR136" s="659"/>
      <c r="DS136" s="131"/>
      <c r="DT136" s="683"/>
      <c r="DU136" s="683"/>
      <c r="DV136" s="659"/>
      <c r="DW136" s="659"/>
      <c r="DX136" s="659"/>
      <c r="DY136" s="659"/>
      <c r="DZ136" s="1188"/>
      <c r="EA136" s="683"/>
      <c r="EB136" s="683"/>
      <c r="EC136" s="659"/>
      <c r="ED136" s="659"/>
      <c r="EE136" s="659"/>
      <c r="EF136" s="659"/>
      <c r="EG136" s="1188"/>
      <c r="EH136" s="683"/>
      <c r="EI136" s="683"/>
      <c r="EJ136" s="700"/>
      <c r="EK136" s="700"/>
      <c r="EL136" s="700"/>
      <c r="EM136" s="757"/>
      <c r="EN136" s="683"/>
      <c r="EO136" s="1463" t="s">
        <v>520</v>
      </c>
      <c r="EP136" s="659" t="s">
        <v>521</v>
      </c>
      <c r="EQ136" s="659" t="s">
        <v>2422</v>
      </c>
      <c r="ER136" s="659"/>
      <c r="ES136" s="659" t="s">
        <v>1536</v>
      </c>
      <c r="ET136" s="659"/>
      <c r="EU136" s="1188" t="s">
        <v>2421</v>
      </c>
      <c r="EV136" s="683" t="s">
        <v>520</v>
      </c>
      <c r="EW136" s="660" t="s">
        <v>521</v>
      </c>
      <c r="EX136" s="660" t="s">
        <v>1785</v>
      </c>
      <c r="EY136" s="659"/>
      <c r="EZ136" s="659" t="s">
        <v>992</v>
      </c>
      <c r="FA136" s="659"/>
      <c r="FB136" s="1188"/>
      <c r="FC136" s="645" t="s">
        <v>520</v>
      </c>
      <c r="FD136" s="645" t="s">
        <v>521</v>
      </c>
      <c r="FE136" s="645" t="s">
        <v>2091</v>
      </c>
      <c r="FF136" s="645"/>
      <c r="FG136" s="645" t="s">
        <v>992</v>
      </c>
      <c r="FH136" s="645"/>
      <c r="FI136" s="596"/>
      <c r="FJ136" s="959" t="s">
        <v>520</v>
      </c>
      <c r="FK136" s="959" t="s">
        <v>521</v>
      </c>
      <c r="FL136" s="478" t="s">
        <v>667</v>
      </c>
      <c r="FM136" s="478"/>
      <c r="FN136" s="478" t="s">
        <v>2252</v>
      </c>
      <c r="FO136" s="478"/>
      <c r="FP136" s="1010" t="s">
        <v>2045</v>
      </c>
      <c r="FQ136" s="917" t="s">
        <v>520</v>
      </c>
      <c r="FR136" s="917" t="s">
        <v>521</v>
      </c>
      <c r="FS136" s="914" t="s">
        <v>667</v>
      </c>
      <c r="FT136" s="914"/>
      <c r="FU136" s="914" t="s">
        <v>2252</v>
      </c>
      <c r="FV136" s="914"/>
      <c r="FW136" s="1011" t="s">
        <v>2046</v>
      </c>
      <c r="FX136" s="683"/>
      <c r="FY136" s="683"/>
      <c r="FZ136" s="659"/>
      <c r="GA136" s="659"/>
      <c r="GB136" s="659"/>
      <c r="GC136" s="659"/>
      <c r="GD136" s="1188"/>
      <c r="GE136" s="683" t="s">
        <v>520</v>
      </c>
      <c r="GF136" s="683" t="s">
        <v>521</v>
      </c>
      <c r="GG136" s="659" t="s">
        <v>1825</v>
      </c>
      <c r="GH136" s="659"/>
      <c r="GI136" s="659" t="s">
        <v>992</v>
      </c>
      <c r="GJ136" s="659"/>
      <c r="GK136" s="1188"/>
    </row>
    <row r="137" spans="1:193" s="1448" customFormat="1" ht="42.75">
      <c r="A137" s="1608"/>
      <c r="B137" s="1610"/>
      <c r="C137" s="1351"/>
      <c r="D137" s="1352" t="s">
        <v>393</v>
      </c>
      <c r="E137" s="1348" t="s">
        <v>1005</v>
      </c>
      <c r="F137" s="1348"/>
      <c r="G137" s="73"/>
      <c r="H137" s="73"/>
      <c r="I137" s="73"/>
      <c r="J137" s="73"/>
      <c r="K137" s="169"/>
      <c r="L137" s="70"/>
      <c r="M137" s="1350"/>
      <c r="N137" s="645"/>
      <c r="O137" s="645"/>
      <c r="P137" s="645"/>
      <c r="Q137" s="645"/>
      <c r="R137" s="646"/>
      <c r="S137" s="1350"/>
      <c r="T137" s="1350"/>
      <c r="U137" s="645"/>
      <c r="V137" s="645"/>
      <c r="W137" s="645"/>
      <c r="X137" s="645"/>
      <c r="Y137" s="643"/>
      <c r="Z137" s="70"/>
      <c r="AA137" s="1350"/>
      <c r="AB137" s="645"/>
      <c r="AC137" s="645"/>
      <c r="AD137" s="645"/>
      <c r="AE137" s="645"/>
      <c r="AF137" s="643"/>
      <c r="AG137" s="377"/>
      <c r="AH137" s="377"/>
      <c r="AI137" s="1434"/>
      <c r="AJ137" s="1434"/>
      <c r="AK137" s="1434"/>
      <c r="AL137" s="1434"/>
      <c r="AM137" s="1430"/>
      <c r="AN137" s="1350"/>
      <c r="AO137" s="1350"/>
      <c r="AP137" s="645"/>
      <c r="AQ137" s="645"/>
      <c r="AR137" s="645"/>
      <c r="AS137" s="645"/>
      <c r="AT137" s="350"/>
      <c r="AU137" s="1357"/>
      <c r="AV137" s="1350"/>
      <c r="AW137" s="645"/>
      <c r="AX137" s="645"/>
      <c r="AY137" s="645"/>
      <c r="AZ137" s="645"/>
      <c r="BA137" s="1459"/>
      <c r="BB137" s="1560" t="s">
        <v>1005</v>
      </c>
      <c r="BC137" s="1561"/>
      <c r="BD137" s="1561"/>
      <c r="BE137" s="1561"/>
      <c r="BF137" s="1561"/>
      <c r="BG137" s="1561"/>
      <c r="BH137" s="1535"/>
      <c r="BI137" s="645"/>
      <c r="BJ137" s="645"/>
      <c r="BK137" s="645"/>
      <c r="BL137" s="645"/>
      <c r="BM137" s="645"/>
      <c r="BN137" s="645"/>
      <c r="BO137" s="645"/>
      <c r="BP137" s="1350"/>
      <c r="BQ137" s="1350"/>
      <c r="BR137" s="645"/>
      <c r="BS137" s="645"/>
      <c r="BT137" s="645"/>
      <c r="BU137" s="645"/>
      <c r="BV137" s="643"/>
      <c r="BW137" s="654"/>
      <c r="BX137" s="654"/>
      <c r="BY137" s="645"/>
      <c r="BZ137" s="645"/>
      <c r="CA137" s="645"/>
      <c r="CB137" s="645"/>
      <c r="CC137" s="643"/>
      <c r="CD137" s="442" t="s">
        <v>1005</v>
      </c>
      <c r="CE137" s="442"/>
      <c r="CF137" s="443"/>
      <c r="CG137" s="443"/>
      <c r="CH137" s="443"/>
      <c r="CI137" s="443"/>
      <c r="CJ137" s="456" t="s">
        <v>1852</v>
      </c>
      <c r="CK137" s="1350"/>
      <c r="CL137" s="1350"/>
      <c r="CM137" s="645"/>
      <c r="CN137" s="645"/>
      <c r="CO137" s="645"/>
      <c r="CP137" s="645"/>
      <c r="CQ137" s="643"/>
      <c r="CR137" s="1350" t="s">
        <v>2058</v>
      </c>
      <c r="CS137" s="1350"/>
      <c r="CT137" s="645"/>
      <c r="CU137" s="645"/>
      <c r="CV137" s="645"/>
      <c r="CW137" s="645"/>
      <c r="CX137" s="643"/>
      <c r="CY137" s="1350"/>
      <c r="CZ137" s="1350"/>
      <c r="DA137" s="645"/>
      <c r="DB137" s="645"/>
      <c r="DC137" s="645"/>
      <c r="DD137" s="645"/>
      <c r="DE137" s="643"/>
      <c r="DF137" s="153"/>
      <c r="DG137" s="654"/>
      <c r="DH137" s="645"/>
      <c r="DI137" s="645"/>
      <c r="DJ137" s="645"/>
      <c r="DK137" s="645"/>
      <c r="DL137" s="258"/>
      <c r="DM137" s="153"/>
      <c r="DN137" s="654"/>
      <c r="DO137" s="645"/>
      <c r="DP137" s="645"/>
      <c r="DQ137" s="645"/>
      <c r="DR137" s="645"/>
      <c r="DS137" s="258"/>
      <c r="DT137" s="1350"/>
      <c r="DU137" s="1350"/>
      <c r="DV137" s="645"/>
      <c r="DW137" s="645"/>
      <c r="DX137" s="645"/>
      <c r="DY137" s="645"/>
      <c r="DZ137" s="643"/>
      <c r="EA137" s="1350"/>
      <c r="EB137" s="1350"/>
      <c r="EC137" s="645"/>
      <c r="ED137" s="645"/>
      <c r="EE137" s="645"/>
      <c r="EF137" s="645"/>
      <c r="EG137" s="643"/>
      <c r="EH137" s="1350"/>
      <c r="EI137" s="1350"/>
      <c r="EJ137" s="645"/>
      <c r="EK137" s="645"/>
      <c r="EL137" s="645"/>
      <c r="EM137" s="645"/>
      <c r="EN137" s="719"/>
      <c r="EO137" s="596"/>
      <c r="EP137" s="1252"/>
      <c r="EQ137" s="645"/>
      <c r="ER137" s="1252"/>
      <c r="ES137" s="645" t="s">
        <v>830</v>
      </c>
      <c r="ET137" s="645" t="s">
        <v>830</v>
      </c>
      <c r="EU137" s="643"/>
      <c r="EV137" s="1350"/>
      <c r="EW137" s="121"/>
      <c r="EX137" s="121"/>
      <c r="EY137" s="645"/>
      <c r="EZ137" s="645"/>
      <c r="FA137" s="645"/>
      <c r="FB137" s="643"/>
      <c r="FC137" s="645"/>
      <c r="FD137" s="645"/>
      <c r="FE137" s="645"/>
      <c r="FF137" s="645"/>
      <c r="FG137" s="645"/>
      <c r="FH137" s="645"/>
      <c r="FI137" s="643"/>
      <c r="FJ137" s="481"/>
      <c r="FK137" s="481"/>
      <c r="FL137" s="1434"/>
      <c r="FM137" s="1434"/>
      <c r="FN137" s="1434"/>
      <c r="FO137" s="1434"/>
      <c r="FP137" s="1460"/>
      <c r="FQ137" s="919"/>
      <c r="FR137" s="919"/>
      <c r="FS137" s="920"/>
      <c r="FT137" s="920"/>
      <c r="FU137" s="920"/>
      <c r="FV137" s="920"/>
      <c r="FW137" s="1461"/>
      <c r="FX137" s="1350"/>
      <c r="FY137" s="1350"/>
      <c r="FZ137" s="645"/>
      <c r="GA137" s="645"/>
      <c r="GB137" s="645"/>
      <c r="GC137" s="645"/>
      <c r="GD137" s="643"/>
      <c r="GE137" s="1350"/>
      <c r="GF137" s="1350"/>
      <c r="GG137" s="645"/>
      <c r="GH137" s="645"/>
      <c r="GI137" s="645"/>
      <c r="GJ137" s="645"/>
      <c r="GK137" s="643"/>
    </row>
    <row r="138" spans="1:193" s="1185" customFormat="1" ht="57.75" thickBot="1">
      <c r="A138" s="1601"/>
      <c r="B138" s="1611"/>
      <c r="C138" s="1335"/>
      <c r="D138" s="1338" t="s">
        <v>522</v>
      </c>
      <c r="E138" s="1295" t="s">
        <v>1005</v>
      </c>
      <c r="F138" s="1295"/>
      <c r="G138" s="626"/>
      <c r="H138" s="626"/>
      <c r="I138" s="626"/>
      <c r="J138" s="626"/>
      <c r="K138" s="169"/>
      <c r="L138" s="74"/>
      <c r="M138" s="1314"/>
      <c r="N138" s="1315"/>
      <c r="O138" s="1315"/>
      <c r="P138" s="1315"/>
      <c r="Q138" s="1315"/>
      <c r="R138" s="651"/>
      <c r="S138" s="1314"/>
      <c r="T138" s="1314"/>
      <c r="U138" s="1315"/>
      <c r="V138" s="1315"/>
      <c r="W138" s="1315"/>
      <c r="X138" s="1315"/>
      <c r="Y138" s="1317"/>
      <c r="Z138" s="74"/>
      <c r="AA138" s="1314"/>
      <c r="AB138" s="1315"/>
      <c r="AC138" s="1315"/>
      <c r="AD138" s="1315"/>
      <c r="AE138" s="1315"/>
      <c r="AF138" s="1317"/>
      <c r="AG138" s="377"/>
      <c r="AH138" s="377"/>
      <c r="AI138" s="1434"/>
      <c r="AJ138" s="1434"/>
      <c r="AK138" s="1434"/>
      <c r="AL138" s="1434"/>
      <c r="AM138" s="1432"/>
      <c r="AN138" s="1314"/>
      <c r="AO138" s="1314"/>
      <c r="AP138" s="1315"/>
      <c r="AQ138" s="1315"/>
      <c r="AR138" s="1315"/>
      <c r="AS138" s="1315"/>
      <c r="AT138" s="1455"/>
      <c r="AU138" s="1437"/>
      <c r="AV138" s="1314"/>
      <c r="AW138" s="1315"/>
      <c r="AX138" s="1315"/>
      <c r="AY138" s="1315"/>
      <c r="AZ138" s="1315"/>
      <c r="BA138" s="1456"/>
      <c r="BB138" s="1562"/>
      <c r="BC138" s="1563"/>
      <c r="BD138" s="1563"/>
      <c r="BE138" s="1563"/>
      <c r="BF138" s="1563"/>
      <c r="BG138" s="1563"/>
      <c r="BH138" s="1549"/>
      <c r="BI138" s="645" t="s">
        <v>522</v>
      </c>
      <c r="BJ138" s="645" t="s">
        <v>2741</v>
      </c>
      <c r="BK138" s="645" t="s">
        <v>2752</v>
      </c>
      <c r="BL138" s="645"/>
      <c r="BM138" s="645" t="s">
        <v>629</v>
      </c>
      <c r="BN138" s="645"/>
      <c r="BO138" s="645"/>
      <c r="BP138" s="1314"/>
      <c r="BQ138" s="1314"/>
      <c r="BR138" s="1315"/>
      <c r="BS138" s="1315"/>
      <c r="BT138" s="1315"/>
      <c r="BU138" s="1315"/>
      <c r="BV138" s="1317"/>
      <c r="BW138" s="630"/>
      <c r="BX138" s="630"/>
      <c r="BY138" s="1315"/>
      <c r="BZ138" s="1315"/>
      <c r="CA138" s="1315"/>
      <c r="CB138" s="1315"/>
      <c r="CC138" s="1317"/>
      <c r="CD138" s="448"/>
      <c r="CE138" s="448"/>
      <c r="CF138" s="441"/>
      <c r="CG138" s="441"/>
      <c r="CH138" s="441"/>
      <c r="CI138" s="441"/>
      <c r="CJ138" s="1301"/>
      <c r="CK138" s="1314"/>
      <c r="CL138" s="1314"/>
      <c r="CM138" s="1315"/>
      <c r="CN138" s="1315"/>
      <c r="CO138" s="1315"/>
      <c r="CP138" s="1315"/>
      <c r="CQ138" s="1317"/>
      <c r="CR138" s="1310"/>
      <c r="CS138" s="1314"/>
      <c r="CT138" s="1315"/>
      <c r="CU138" s="1315"/>
      <c r="CV138" s="1315"/>
      <c r="CW138" s="1315"/>
      <c r="CX138" s="1317"/>
      <c r="CY138" s="1314"/>
      <c r="CZ138" s="1314"/>
      <c r="DA138" s="1315"/>
      <c r="DB138" s="1315"/>
      <c r="DC138" s="1315"/>
      <c r="DD138" s="1315"/>
      <c r="DE138" s="1317"/>
      <c r="DF138" s="690"/>
      <c r="DG138" s="630"/>
      <c r="DH138" s="1315"/>
      <c r="DI138" s="1315"/>
      <c r="DJ138" s="1315"/>
      <c r="DK138" s="1315"/>
      <c r="DL138" s="355"/>
      <c r="DM138" s="690"/>
      <c r="DN138" s="630"/>
      <c r="DO138" s="1315"/>
      <c r="DP138" s="1315"/>
      <c r="DQ138" s="1315"/>
      <c r="DR138" s="1315"/>
      <c r="DS138" s="355"/>
      <c r="DT138" s="1314"/>
      <c r="DU138" s="1314"/>
      <c r="DV138" s="1315"/>
      <c r="DW138" s="1315"/>
      <c r="DX138" s="1315"/>
      <c r="DY138" s="1315"/>
      <c r="DZ138" s="1317"/>
      <c r="EA138" s="1314"/>
      <c r="EB138" s="1314"/>
      <c r="EC138" s="1315"/>
      <c r="ED138" s="1315"/>
      <c r="EE138" s="1315"/>
      <c r="EF138" s="1315"/>
      <c r="EG138" s="1317"/>
      <c r="EH138" s="1314"/>
      <c r="EI138" s="1314"/>
      <c r="EJ138" s="1315"/>
      <c r="EK138" s="1315"/>
      <c r="EL138" s="1315"/>
      <c r="EM138" s="1315"/>
      <c r="EN138" s="712"/>
      <c r="EO138" s="1286"/>
      <c r="EP138" s="1261"/>
      <c r="EQ138" s="1315"/>
      <c r="ER138" s="1261"/>
      <c r="ES138" s="1315"/>
      <c r="ET138" s="1315"/>
      <c r="EU138" s="1317"/>
      <c r="EV138" s="1314"/>
      <c r="EW138" s="83"/>
      <c r="EX138" s="83"/>
      <c r="EY138" s="1315"/>
      <c r="EZ138" s="1315"/>
      <c r="FA138" s="1315"/>
      <c r="FB138" s="1317"/>
      <c r="FC138" s="1315"/>
      <c r="FD138" s="1315"/>
      <c r="FE138" s="1315"/>
      <c r="FF138" s="1315"/>
      <c r="FG138" s="1315"/>
      <c r="FH138" s="1315"/>
      <c r="FI138" s="630"/>
      <c r="FJ138" s="913"/>
      <c r="FK138" s="913"/>
      <c r="FL138" s="1433"/>
      <c r="FM138" s="1433"/>
      <c r="FN138" s="1433"/>
      <c r="FO138" s="1433"/>
      <c r="FP138" s="1457"/>
      <c r="FQ138" s="912"/>
      <c r="FR138" s="912"/>
      <c r="FS138" s="1328"/>
      <c r="FT138" s="1328"/>
      <c r="FU138" s="1328"/>
      <c r="FV138" s="1328"/>
      <c r="FW138" s="1458"/>
      <c r="FX138" s="1314"/>
      <c r="FY138" s="1314"/>
      <c r="FZ138" s="1315"/>
      <c r="GA138" s="1315"/>
      <c r="GB138" s="1315"/>
      <c r="GC138" s="1315"/>
      <c r="GD138" s="1317"/>
      <c r="GE138" s="1314"/>
      <c r="GF138" s="1314"/>
      <c r="GG138" s="1315"/>
      <c r="GH138" s="1315"/>
      <c r="GI138" s="1315"/>
      <c r="GJ138" s="1315"/>
      <c r="GK138" s="1317"/>
    </row>
    <row r="139" spans="1:193" ht="171.75" thickBot="1">
      <c r="A139" s="1600" t="s">
        <v>188</v>
      </c>
      <c r="B139" s="1609" t="s">
        <v>2321</v>
      </c>
      <c r="C139" s="1292" t="s">
        <v>766</v>
      </c>
      <c r="D139" s="1293" t="s">
        <v>520</v>
      </c>
      <c r="E139" s="1290" t="s">
        <v>520</v>
      </c>
      <c r="F139" s="1290" t="s">
        <v>521</v>
      </c>
      <c r="G139" s="119" t="s">
        <v>1765</v>
      </c>
      <c r="H139" s="119"/>
      <c r="I139" s="119" t="s">
        <v>992</v>
      </c>
      <c r="J139" s="119"/>
      <c r="K139" s="166" t="s">
        <v>1050</v>
      </c>
      <c r="L139" s="682" t="s">
        <v>520</v>
      </c>
      <c r="M139" s="683" t="s">
        <v>521</v>
      </c>
      <c r="N139" s="659" t="s">
        <v>804</v>
      </c>
      <c r="O139" s="659"/>
      <c r="P139" s="659" t="s">
        <v>844</v>
      </c>
      <c r="Q139" s="659"/>
      <c r="R139" s="1188"/>
      <c r="S139" s="683"/>
      <c r="T139" s="683"/>
      <c r="U139" s="659"/>
      <c r="V139" s="659"/>
      <c r="W139" s="659"/>
      <c r="X139" s="659"/>
      <c r="Y139" s="1188"/>
      <c r="Z139" s="682"/>
      <c r="AA139" s="683"/>
      <c r="AB139" s="1346"/>
      <c r="AC139" s="1346"/>
      <c r="AD139" s="659"/>
      <c r="AE139" s="659"/>
      <c r="AF139" s="1188"/>
      <c r="AG139" s="893"/>
      <c r="AH139" s="893"/>
      <c r="AI139" s="893"/>
      <c r="AJ139" s="1304"/>
      <c r="AK139" s="1304"/>
      <c r="AL139" s="1304"/>
      <c r="AM139" s="1606"/>
      <c r="AN139" s="1325" t="s">
        <v>520</v>
      </c>
      <c r="AO139" s="1325" t="s">
        <v>521</v>
      </c>
      <c r="AP139" s="1326" t="s">
        <v>2034</v>
      </c>
      <c r="AQ139" s="895"/>
      <c r="AR139" s="1326" t="s">
        <v>992</v>
      </c>
      <c r="AS139" s="659"/>
      <c r="AT139" s="301"/>
      <c r="AU139" s="824" t="s">
        <v>520</v>
      </c>
      <c r="AV139" s="1325" t="s">
        <v>521</v>
      </c>
      <c r="AW139" s="1326" t="s">
        <v>2476</v>
      </c>
      <c r="AX139" s="895"/>
      <c r="AY139" s="1326" t="s">
        <v>992</v>
      </c>
      <c r="AZ139" s="659"/>
      <c r="BA139" s="148"/>
      <c r="BB139" s="1523" t="s">
        <v>520</v>
      </c>
      <c r="BC139" s="1413" t="s">
        <v>521</v>
      </c>
      <c r="BD139" s="1413" t="s">
        <v>1765</v>
      </c>
      <c r="BE139" s="1413"/>
      <c r="BF139" s="1413" t="s">
        <v>992</v>
      </c>
      <c r="BG139" s="1413"/>
      <c r="BH139" s="1535" t="s">
        <v>2814</v>
      </c>
      <c r="BI139" s="1319" t="s">
        <v>520</v>
      </c>
      <c r="BJ139" s="1319" t="s">
        <v>2715</v>
      </c>
      <c r="BK139" s="1319" t="s">
        <v>220</v>
      </c>
      <c r="BL139" s="1319" t="s">
        <v>984</v>
      </c>
      <c r="BM139" s="1319" t="s">
        <v>2739</v>
      </c>
      <c r="BN139" s="1319" t="s">
        <v>2025</v>
      </c>
      <c r="BO139" s="1319" t="s">
        <v>2753</v>
      </c>
      <c r="BP139" s="683"/>
      <c r="BQ139" s="683"/>
      <c r="BR139" s="659"/>
      <c r="BS139" s="659"/>
      <c r="BT139" s="659"/>
      <c r="BU139" s="659"/>
      <c r="BV139" s="1188"/>
      <c r="BW139" s="686"/>
      <c r="BX139" s="686"/>
      <c r="BY139" s="659"/>
      <c r="BZ139" s="659"/>
      <c r="CA139" s="659"/>
      <c r="CB139" s="659"/>
      <c r="CC139" s="1188"/>
      <c r="CD139" s="749" t="s">
        <v>520</v>
      </c>
      <c r="CE139" s="749" t="s">
        <v>521</v>
      </c>
      <c r="CF139" s="868" t="s">
        <v>2001</v>
      </c>
      <c r="CG139" s="706"/>
      <c r="CH139" s="706" t="s">
        <v>992</v>
      </c>
      <c r="CI139" s="745"/>
      <c r="CJ139" s="871"/>
      <c r="CK139" s="682"/>
      <c r="CL139" s="683"/>
      <c r="CM139" s="659"/>
      <c r="CN139" s="659"/>
      <c r="CO139" s="659"/>
      <c r="CP139" s="659"/>
      <c r="CQ139" s="1188"/>
      <c r="CR139" s="1325" t="s">
        <v>2058</v>
      </c>
      <c r="CS139" s="683"/>
      <c r="CT139" s="659"/>
      <c r="CU139" s="659"/>
      <c r="CV139" s="659"/>
      <c r="CW139" s="659"/>
      <c r="CX139" s="1188"/>
      <c r="CY139" s="683" t="s">
        <v>1005</v>
      </c>
      <c r="CZ139" s="683"/>
      <c r="DA139" s="659"/>
      <c r="DB139" s="659"/>
      <c r="DC139" s="659"/>
      <c r="DD139" s="659"/>
      <c r="DE139" s="685"/>
      <c r="DF139" s="150" t="s">
        <v>520</v>
      </c>
      <c r="DG139" s="686" t="s">
        <v>521</v>
      </c>
      <c r="DH139" s="659" t="s">
        <v>1693</v>
      </c>
      <c r="DI139" s="659"/>
      <c r="DJ139" s="659" t="s">
        <v>686</v>
      </c>
      <c r="DK139" s="659" t="s">
        <v>628</v>
      </c>
      <c r="DL139" s="688" t="s">
        <v>1584</v>
      </c>
      <c r="DM139" s="682" t="s">
        <v>520</v>
      </c>
      <c r="DN139" s="658" t="s">
        <v>521</v>
      </c>
      <c r="DO139" s="659" t="s">
        <v>1957</v>
      </c>
      <c r="DP139" s="659"/>
      <c r="DQ139" s="659" t="s">
        <v>992</v>
      </c>
      <c r="DR139" s="659"/>
      <c r="DS139" s="688"/>
      <c r="DT139" s="683"/>
      <c r="DU139" s="683"/>
      <c r="DV139" s="659"/>
      <c r="DW139" s="659"/>
      <c r="DX139" s="659"/>
      <c r="DY139" s="659"/>
      <c r="DZ139" s="685"/>
      <c r="EA139" s="683"/>
      <c r="EB139" s="683"/>
      <c r="EC139" s="659"/>
      <c r="ED139" s="659"/>
      <c r="EE139" s="659"/>
      <c r="EF139" s="659"/>
      <c r="EG139" s="685"/>
      <c r="EH139" s="683"/>
      <c r="EI139" s="683"/>
      <c r="EJ139" s="700"/>
      <c r="EK139" s="700"/>
      <c r="EL139" s="700"/>
      <c r="EM139" s="757"/>
      <c r="EN139" s="755"/>
      <c r="EO139" s="596" t="s">
        <v>520</v>
      </c>
      <c r="EP139" s="645" t="s">
        <v>521</v>
      </c>
      <c r="EQ139" s="645" t="s">
        <v>2423</v>
      </c>
      <c r="ER139" s="659"/>
      <c r="ES139" s="645" t="s">
        <v>992</v>
      </c>
      <c r="ET139" s="659"/>
      <c r="EU139" s="1188" t="s">
        <v>2421</v>
      </c>
      <c r="EV139" s="683" t="s">
        <v>520</v>
      </c>
      <c r="EW139" s="660" t="s">
        <v>521</v>
      </c>
      <c r="EX139" s="659" t="s">
        <v>1785</v>
      </c>
      <c r="EY139" s="659"/>
      <c r="EZ139" s="659" t="s">
        <v>992</v>
      </c>
      <c r="FA139" s="659"/>
      <c r="FB139" s="685"/>
      <c r="FC139" s="645" t="s">
        <v>520</v>
      </c>
      <c r="FD139" s="645" t="s">
        <v>521</v>
      </c>
      <c r="FE139" s="645" t="s">
        <v>2091</v>
      </c>
      <c r="FF139" s="645"/>
      <c r="FG139" s="645" t="s">
        <v>992</v>
      </c>
      <c r="FH139" s="645"/>
      <c r="FI139" s="596"/>
      <c r="FJ139" s="959" t="s">
        <v>520</v>
      </c>
      <c r="FK139" s="959" t="s">
        <v>521</v>
      </c>
      <c r="FL139" s="478" t="s">
        <v>658</v>
      </c>
      <c r="FM139" s="478"/>
      <c r="FN139" s="478" t="s">
        <v>844</v>
      </c>
      <c r="FO139" s="478"/>
      <c r="FP139" s="1010" t="s">
        <v>1587</v>
      </c>
      <c r="FQ139" s="917" t="s">
        <v>520</v>
      </c>
      <c r="FR139" s="917" t="s">
        <v>521</v>
      </c>
      <c r="FS139" s="914" t="s">
        <v>658</v>
      </c>
      <c r="FT139" s="914"/>
      <c r="FU139" s="914" t="s">
        <v>844</v>
      </c>
      <c r="FV139" s="914"/>
      <c r="FW139" s="1011" t="s">
        <v>1050</v>
      </c>
      <c r="FX139" s="658" t="s">
        <v>520</v>
      </c>
      <c r="FY139" s="658" t="s">
        <v>521</v>
      </c>
      <c r="FZ139" s="659" t="s">
        <v>1808</v>
      </c>
      <c r="GA139" s="659"/>
      <c r="GB139" s="659"/>
      <c r="GC139" s="659"/>
      <c r="GD139" s="685"/>
      <c r="GE139" s="683" t="s">
        <v>520</v>
      </c>
      <c r="GF139" s="683" t="s">
        <v>521</v>
      </c>
      <c r="GG139" s="659" t="s">
        <v>1825</v>
      </c>
      <c r="GH139" s="659"/>
      <c r="GI139" s="659" t="s">
        <v>992</v>
      </c>
      <c r="GJ139" s="659"/>
      <c r="GK139" s="685"/>
    </row>
    <row r="140" spans="1:193" s="1448" customFormat="1" ht="85.5">
      <c r="A140" s="1608"/>
      <c r="B140" s="1610"/>
      <c r="C140" s="1351"/>
      <c r="D140" s="1352" t="s">
        <v>393</v>
      </c>
      <c r="E140" s="1348" t="s">
        <v>1005</v>
      </c>
      <c r="F140" s="1348"/>
      <c r="G140" s="73"/>
      <c r="H140" s="73"/>
      <c r="I140" s="73"/>
      <c r="J140" s="73"/>
      <c r="K140" s="169"/>
      <c r="L140" s="70"/>
      <c r="M140" s="1350"/>
      <c r="N140" s="645"/>
      <c r="O140" s="645"/>
      <c r="P140" s="645"/>
      <c r="Q140" s="645"/>
      <c r="R140" s="643"/>
      <c r="S140" s="1350"/>
      <c r="T140" s="1350"/>
      <c r="U140" s="645"/>
      <c r="V140" s="645"/>
      <c r="W140" s="645"/>
      <c r="X140" s="645"/>
      <c r="Y140" s="643"/>
      <c r="Z140" s="70"/>
      <c r="AA140" s="1350"/>
      <c r="AB140" s="1319"/>
      <c r="AC140" s="1319"/>
      <c r="AD140" s="645"/>
      <c r="AE140" s="645"/>
      <c r="AF140" s="643"/>
      <c r="AG140" s="373"/>
      <c r="AH140" s="373"/>
      <c r="AI140" s="1304"/>
      <c r="AJ140" s="1304"/>
      <c r="AK140" s="1304"/>
      <c r="AL140" s="1304"/>
      <c r="AM140" s="1607"/>
      <c r="AN140" s="1350"/>
      <c r="AO140" s="1350"/>
      <c r="AP140" s="645"/>
      <c r="AQ140" s="645"/>
      <c r="AR140" s="645"/>
      <c r="AS140" s="645"/>
      <c r="AT140" s="1468"/>
      <c r="AU140" s="122"/>
      <c r="AV140" s="1350"/>
      <c r="AW140" s="645"/>
      <c r="AX140" s="645"/>
      <c r="AY140" s="645"/>
      <c r="AZ140" s="645"/>
      <c r="BA140" s="689"/>
      <c r="BB140" s="1508"/>
      <c r="BC140" s="538"/>
      <c r="BD140" s="538"/>
      <c r="BE140" s="538"/>
      <c r="BF140" s="538"/>
      <c r="BG140" s="538"/>
      <c r="BH140" s="1515"/>
      <c r="BI140" s="1319"/>
      <c r="BJ140" s="1319"/>
      <c r="BK140" s="1319"/>
      <c r="BL140" s="1319"/>
      <c r="BM140" s="1319"/>
      <c r="BN140" s="1319"/>
      <c r="BO140" s="1319"/>
      <c r="BP140" s="1350"/>
      <c r="BQ140" s="1350"/>
      <c r="BR140" s="645"/>
      <c r="BS140" s="645"/>
      <c r="BT140" s="645"/>
      <c r="BU140" s="645"/>
      <c r="BV140" s="643"/>
      <c r="BW140" s="1350"/>
      <c r="BX140" s="654"/>
      <c r="BY140" s="645"/>
      <c r="BZ140" s="645"/>
      <c r="CA140" s="645"/>
      <c r="CB140" s="645"/>
      <c r="CC140" s="643"/>
      <c r="CD140" s="442" t="s">
        <v>393</v>
      </c>
      <c r="CE140" s="442" t="s">
        <v>2002</v>
      </c>
      <c r="CF140" s="841" t="s">
        <v>804</v>
      </c>
      <c r="CG140" s="710" t="s">
        <v>984</v>
      </c>
      <c r="CH140" s="710" t="s">
        <v>992</v>
      </c>
      <c r="CI140" s="443"/>
      <c r="CJ140" s="456" t="s">
        <v>2003</v>
      </c>
      <c r="CK140" s="1350"/>
      <c r="CL140" s="1350"/>
      <c r="CM140" s="645"/>
      <c r="CN140" s="645"/>
      <c r="CO140" s="645"/>
      <c r="CP140" s="645"/>
      <c r="CQ140" s="643"/>
      <c r="CR140" s="683" t="s">
        <v>2058</v>
      </c>
      <c r="CS140" s="1350"/>
      <c r="CT140" s="645"/>
      <c r="CU140" s="645"/>
      <c r="CV140" s="645"/>
      <c r="CW140" s="645"/>
      <c r="CX140" s="643"/>
      <c r="CY140" s="1350"/>
      <c r="CZ140" s="1350"/>
      <c r="DA140" s="645"/>
      <c r="DB140" s="645"/>
      <c r="DC140" s="645"/>
      <c r="DD140" s="645"/>
      <c r="DE140" s="643"/>
      <c r="DF140" s="70"/>
      <c r="DG140" s="1350"/>
      <c r="DH140" s="645"/>
      <c r="DI140" s="645"/>
      <c r="DJ140" s="645"/>
      <c r="DK140" s="645"/>
      <c r="DL140" s="1459"/>
      <c r="DM140" s="70"/>
      <c r="DN140" s="1350"/>
      <c r="DO140" s="645"/>
      <c r="DP140" s="645"/>
      <c r="DQ140" s="645"/>
      <c r="DR140" s="645"/>
      <c r="DS140" s="1459"/>
      <c r="DT140" s="1350"/>
      <c r="DU140" s="1350"/>
      <c r="DV140" s="645"/>
      <c r="DW140" s="645"/>
      <c r="DX140" s="645"/>
      <c r="DY140" s="645"/>
      <c r="DZ140" s="1469"/>
      <c r="EA140" s="1350"/>
      <c r="EB140" s="1350"/>
      <c r="EC140" s="645"/>
      <c r="ED140" s="645"/>
      <c r="EE140" s="645"/>
      <c r="EF140" s="645"/>
      <c r="EG140" s="643"/>
      <c r="EH140" s="1350"/>
      <c r="EI140" s="1350"/>
      <c r="EJ140" s="645"/>
      <c r="EK140" s="645"/>
      <c r="EL140" s="645"/>
      <c r="EM140" s="645"/>
      <c r="EN140" s="719"/>
      <c r="EO140" s="1320"/>
      <c r="EP140" s="1319"/>
      <c r="EQ140" s="1319"/>
      <c r="ER140" s="645"/>
      <c r="ES140" s="1319"/>
      <c r="ET140" s="645"/>
      <c r="EU140" s="646"/>
      <c r="EV140" s="1350"/>
      <c r="EW140" s="121"/>
      <c r="EX140" s="121"/>
      <c r="EY140" s="645"/>
      <c r="EZ140" s="645"/>
      <c r="FA140" s="645"/>
      <c r="FB140" s="643"/>
      <c r="FC140" s="1319"/>
      <c r="FD140" s="1319"/>
      <c r="FE140" s="645"/>
      <c r="FF140" s="645"/>
      <c r="FG140" s="645"/>
      <c r="FH140" s="645"/>
      <c r="FI140" s="643"/>
      <c r="FJ140" s="481"/>
      <c r="FK140" s="481"/>
      <c r="FL140" s="1434"/>
      <c r="FM140" s="1434"/>
      <c r="FN140" s="1434"/>
      <c r="FO140" s="1434"/>
      <c r="FP140" s="1460"/>
      <c r="FQ140" s="919"/>
      <c r="FR140" s="919"/>
      <c r="FS140" s="920"/>
      <c r="FT140" s="920"/>
      <c r="FU140" s="920"/>
      <c r="FV140" s="920"/>
      <c r="FW140" s="1461"/>
      <c r="FX140" s="571" t="s">
        <v>393</v>
      </c>
      <c r="FY140" s="571" t="s">
        <v>858</v>
      </c>
      <c r="FZ140" s="559" t="s">
        <v>1809</v>
      </c>
      <c r="GA140" s="559"/>
      <c r="GB140" s="559" t="s">
        <v>264</v>
      </c>
      <c r="GC140" s="569"/>
      <c r="GD140" s="570" t="s">
        <v>853</v>
      </c>
      <c r="GE140" s="1350"/>
      <c r="GF140" s="1350"/>
      <c r="GG140" s="645"/>
      <c r="GH140" s="645"/>
      <c r="GI140" s="645"/>
      <c r="GJ140" s="645"/>
      <c r="GK140" s="643"/>
    </row>
    <row r="141" spans="1:193" s="1185" customFormat="1" ht="57.75" thickBot="1">
      <c r="A141" s="1601"/>
      <c r="B141" s="1611"/>
      <c r="C141" s="1335"/>
      <c r="D141" s="1338" t="s">
        <v>522</v>
      </c>
      <c r="E141" s="1295" t="s">
        <v>1005</v>
      </c>
      <c r="F141" s="1295"/>
      <c r="G141" s="626"/>
      <c r="H141" s="626"/>
      <c r="I141" s="626"/>
      <c r="J141" s="626"/>
      <c r="K141" s="647"/>
      <c r="L141" s="74"/>
      <c r="M141" s="1314"/>
      <c r="N141" s="1315"/>
      <c r="O141" s="1315"/>
      <c r="P141" s="1315"/>
      <c r="Q141" s="1315"/>
      <c r="R141" s="1317"/>
      <c r="S141" s="1314"/>
      <c r="T141" s="1314"/>
      <c r="U141" s="1315"/>
      <c r="V141" s="1315"/>
      <c r="W141" s="1315"/>
      <c r="X141" s="1315"/>
      <c r="Y141" s="1317"/>
      <c r="Z141" s="74"/>
      <c r="AA141" s="1314"/>
      <c r="AB141" s="1315"/>
      <c r="AC141" s="1315"/>
      <c r="AD141" s="1315"/>
      <c r="AE141" s="1315"/>
      <c r="AF141" s="1317"/>
      <c r="AG141" s="377"/>
      <c r="AH141" s="377"/>
      <c r="AI141" s="1434"/>
      <c r="AJ141" s="1434"/>
      <c r="AK141" s="1434"/>
      <c r="AL141" s="1434"/>
      <c r="AM141" s="1436"/>
      <c r="AN141" s="1314"/>
      <c r="AO141" s="1314"/>
      <c r="AP141" s="1315"/>
      <c r="AQ141" s="1315"/>
      <c r="AR141" s="1315"/>
      <c r="AS141" s="1315"/>
      <c r="AT141" s="630"/>
      <c r="AU141" s="1437"/>
      <c r="AV141" s="1314"/>
      <c r="AW141" s="1315"/>
      <c r="AX141" s="1315"/>
      <c r="AY141" s="1315"/>
      <c r="AZ141" s="1315"/>
      <c r="BA141" s="1317"/>
      <c r="BB141" s="1509"/>
      <c r="BC141" s="1510"/>
      <c r="BD141" s="1510"/>
      <c r="BE141" s="1510"/>
      <c r="BF141" s="1510"/>
      <c r="BG141" s="1510"/>
      <c r="BH141" s="1549"/>
      <c r="BI141" s="645" t="s">
        <v>522</v>
      </c>
      <c r="BJ141" s="645" t="s">
        <v>2741</v>
      </c>
      <c r="BK141" s="645" t="s">
        <v>2754</v>
      </c>
      <c r="BL141" s="645"/>
      <c r="BM141" s="645" t="s">
        <v>992</v>
      </c>
      <c r="BN141" s="645"/>
      <c r="BO141" s="645"/>
      <c r="BP141" s="1314"/>
      <c r="BQ141" s="1314"/>
      <c r="BR141" s="1315"/>
      <c r="BS141" s="1315"/>
      <c r="BT141" s="1315"/>
      <c r="BU141" s="1315"/>
      <c r="BV141" s="1317"/>
      <c r="BW141" s="1314"/>
      <c r="BX141" s="630"/>
      <c r="BY141" s="1315"/>
      <c r="BZ141" s="1315"/>
      <c r="CA141" s="1315"/>
      <c r="CB141" s="1315"/>
      <c r="CC141" s="1317"/>
      <c r="CD141" s="448"/>
      <c r="CE141" s="448"/>
      <c r="CF141" s="1464"/>
      <c r="CG141" s="441"/>
      <c r="CH141" s="441"/>
      <c r="CI141" s="441"/>
      <c r="CJ141" s="1301"/>
      <c r="CK141" s="1314"/>
      <c r="CL141" s="1314"/>
      <c r="CM141" s="1315"/>
      <c r="CN141" s="1315"/>
      <c r="CO141" s="1315"/>
      <c r="CP141" s="1315"/>
      <c r="CQ141" s="1317"/>
      <c r="CR141" s="1310"/>
      <c r="CS141" s="1314"/>
      <c r="CT141" s="1315"/>
      <c r="CU141" s="1315"/>
      <c r="CV141" s="1315"/>
      <c r="CW141" s="1315"/>
      <c r="CX141" s="1317"/>
      <c r="CY141" s="1314"/>
      <c r="CZ141" s="1314"/>
      <c r="DA141" s="1315"/>
      <c r="DB141" s="1315"/>
      <c r="DC141" s="1315"/>
      <c r="DD141" s="1315"/>
      <c r="DE141" s="1317"/>
      <c r="DF141" s="1316"/>
      <c r="DG141" s="1314"/>
      <c r="DH141" s="1315"/>
      <c r="DI141" s="1315"/>
      <c r="DJ141" s="1315"/>
      <c r="DK141" s="1315"/>
      <c r="DL141" s="1456"/>
      <c r="DM141" s="1316"/>
      <c r="DN141" s="1314"/>
      <c r="DO141" s="1315"/>
      <c r="DP141" s="1315"/>
      <c r="DQ141" s="1315"/>
      <c r="DR141" s="1315"/>
      <c r="DS141" s="1456"/>
      <c r="DT141" s="1310"/>
      <c r="DU141" s="1314"/>
      <c r="DV141" s="1315"/>
      <c r="DW141" s="1315"/>
      <c r="DX141" s="1315"/>
      <c r="DY141" s="1315"/>
      <c r="DZ141" s="1465"/>
      <c r="EA141" s="1314"/>
      <c r="EB141" s="1314"/>
      <c r="EC141" s="1315"/>
      <c r="ED141" s="1315"/>
      <c r="EE141" s="1315"/>
      <c r="EF141" s="1315"/>
      <c r="EG141" s="1317"/>
      <c r="EH141" s="1314"/>
      <c r="EI141" s="1314"/>
      <c r="EJ141" s="1315"/>
      <c r="EK141" s="1315"/>
      <c r="EL141" s="1315"/>
      <c r="EM141" s="1315"/>
      <c r="EN141" s="1321"/>
      <c r="EO141" s="1286"/>
      <c r="EP141" s="1315"/>
      <c r="EQ141" s="1315"/>
      <c r="ER141" s="1315"/>
      <c r="ES141" s="1315"/>
      <c r="ET141" s="1315"/>
      <c r="EU141" s="651"/>
      <c r="EV141" s="1314"/>
      <c r="EW141" s="83"/>
      <c r="EX141" s="83"/>
      <c r="EY141" s="1315"/>
      <c r="EZ141" s="1315"/>
      <c r="FA141" s="1315"/>
      <c r="FB141" s="1317"/>
      <c r="FC141" s="1310"/>
      <c r="FD141" s="1310"/>
      <c r="FE141" s="1312"/>
      <c r="FF141" s="1312"/>
      <c r="FG141" s="1312"/>
      <c r="FH141" s="1312"/>
      <c r="FI141" s="1308"/>
      <c r="FJ141" s="913"/>
      <c r="FK141" s="913"/>
      <c r="FL141" s="1433"/>
      <c r="FM141" s="1433"/>
      <c r="FN141" s="1433"/>
      <c r="FO141" s="1433"/>
      <c r="FP141" s="1457"/>
      <c r="FQ141" s="912"/>
      <c r="FR141" s="912"/>
      <c r="FS141" s="1328"/>
      <c r="FT141" s="1328"/>
      <c r="FU141" s="1328"/>
      <c r="FV141" s="1328"/>
      <c r="FW141" s="1458"/>
      <c r="FX141" s="1466"/>
      <c r="FY141" s="1466"/>
      <c r="FZ141" s="569"/>
      <c r="GA141" s="569"/>
      <c r="GB141" s="569"/>
      <c r="GC141" s="1454"/>
      <c r="GD141" s="1467"/>
      <c r="GE141" s="1314"/>
      <c r="GF141" s="1314"/>
      <c r="GG141" s="1315"/>
      <c r="GH141" s="1315"/>
      <c r="GI141" s="1315"/>
      <c r="GJ141" s="1315"/>
      <c r="GK141" s="1317"/>
    </row>
    <row r="142" spans="1:193" ht="101.25" thickBot="1">
      <c r="A142" s="1363" t="s">
        <v>189</v>
      </c>
      <c r="B142" s="1291" t="s">
        <v>2574</v>
      </c>
      <c r="C142" s="1292" t="s">
        <v>550</v>
      </c>
      <c r="D142" s="1293" t="s">
        <v>520</v>
      </c>
      <c r="E142" s="1290" t="s">
        <v>1005</v>
      </c>
      <c r="F142" s="1290"/>
      <c r="G142" s="119"/>
      <c r="H142" s="119"/>
      <c r="I142" s="119"/>
      <c r="J142" s="119"/>
      <c r="K142" s="166"/>
      <c r="L142" s="682"/>
      <c r="M142" s="683"/>
      <c r="N142" s="659"/>
      <c r="O142" s="659"/>
      <c r="P142" s="659"/>
      <c r="Q142" s="659"/>
      <c r="R142" s="1188"/>
      <c r="S142" s="683"/>
      <c r="T142" s="683"/>
      <c r="U142" s="659"/>
      <c r="V142" s="659"/>
      <c r="W142" s="659"/>
      <c r="X142" s="659"/>
      <c r="Y142" s="1188" t="s">
        <v>426</v>
      </c>
      <c r="Z142" s="682"/>
      <c r="AA142" s="683"/>
      <c r="AB142" s="659"/>
      <c r="AC142" s="659"/>
      <c r="AD142" s="659"/>
      <c r="AE142" s="659"/>
      <c r="AF142" s="1188"/>
      <c r="AG142" s="373" t="s">
        <v>1005</v>
      </c>
      <c r="AH142" s="373"/>
      <c r="AI142" s="1304"/>
      <c r="AJ142" s="1304"/>
      <c r="AK142" s="1304"/>
      <c r="AL142" s="1304"/>
      <c r="AM142" s="890" t="s">
        <v>1348</v>
      </c>
      <c r="AN142" s="683"/>
      <c r="AO142" s="683"/>
      <c r="AP142" s="659"/>
      <c r="AQ142" s="659"/>
      <c r="AR142" s="659"/>
      <c r="AS142" s="659"/>
      <c r="AT142" s="686"/>
      <c r="AU142" s="122"/>
      <c r="AV142" s="1290"/>
      <c r="AW142" s="700"/>
      <c r="AX142" s="659"/>
      <c r="AY142" s="659"/>
      <c r="AZ142" s="659"/>
      <c r="BA142" s="1188"/>
      <c r="BB142" s="1497" t="s">
        <v>1005</v>
      </c>
      <c r="BC142" s="1488"/>
      <c r="BD142" s="1488"/>
      <c r="BE142" s="1488"/>
      <c r="BF142" s="1488"/>
      <c r="BG142" s="1488"/>
      <c r="BH142" s="1498"/>
      <c r="BI142" s="1319"/>
      <c r="BJ142" s="1319"/>
      <c r="BK142" s="1319"/>
      <c r="BL142" s="1319"/>
      <c r="BM142" s="1319"/>
      <c r="BN142" s="1319"/>
      <c r="BO142" s="1319"/>
      <c r="BP142" s="683"/>
      <c r="BQ142" s="683"/>
      <c r="BR142" s="659"/>
      <c r="BS142" s="659"/>
      <c r="BT142" s="659"/>
      <c r="BU142" s="659"/>
      <c r="BV142" s="1188"/>
      <c r="BW142" s="683"/>
      <c r="BX142" s="686"/>
      <c r="BY142" s="659"/>
      <c r="BZ142" s="659"/>
      <c r="CA142" s="659"/>
      <c r="CB142" s="659"/>
      <c r="CC142" s="1188"/>
      <c r="CD142" s="749"/>
      <c r="CE142" s="749"/>
      <c r="CF142" s="745"/>
      <c r="CG142" s="745"/>
      <c r="CH142" s="745"/>
      <c r="CI142" s="745"/>
      <c r="CJ142" s="455"/>
      <c r="CK142" s="683"/>
      <c r="CL142" s="683"/>
      <c r="CM142" s="659"/>
      <c r="CN142" s="659"/>
      <c r="CO142" s="659"/>
      <c r="CP142" s="659"/>
      <c r="CQ142" s="1188"/>
      <c r="CR142" s="1325" t="s">
        <v>2058</v>
      </c>
      <c r="CS142" s="683"/>
      <c r="CT142" s="659"/>
      <c r="CU142" s="659"/>
      <c r="CV142" s="659"/>
      <c r="CW142" s="659"/>
      <c r="CX142" s="1188"/>
      <c r="CY142" s="683" t="s">
        <v>1005</v>
      </c>
      <c r="CZ142" s="683"/>
      <c r="DA142" s="659"/>
      <c r="DB142" s="659"/>
      <c r="DC142" s="659"/>
      <c r="DD142" s="659"/>
      <c r="DE142" s="685"/>
      <c r="DF142" s="824" t="s">
        <v>1005</v>
      </c>
      <c r="DG142" s="683"/>
      <c r="DH142" s="659"/>
      <c r="DI142" s="659"/>
      <c r="DJ142" s="659"/>
      <c r="DK142" s="659"/>
      <c r="DL142" s="148"/>
      <c r="DM142" s="824" t="s">
        <v>1005</v>
      </c>
      <c r="DN142" s="683"/>
      <c r="DO142" s="659"/>
      <c r="DP142" s="659"/>
      <c r="DQ142" s="659"/>
      <c r="DR142" s="659"/>
      <c r="DS142" s="148"/>
      <c r="DT142" s="535" t="s">
        <v>1005</v>
      </c>
      <c r="DU142" s="683"/>
      <c r="DV142" s="659"/>
      <c r="DW142" s="659"/>
      <c r="DX142" s="659"/>
      <c r="DY142" s="659"/>
      <c r="DZ142" s="536" t="s">
        <v>1796</v>
      </c>
      <c r="EA142" s="683"/>
      <c r="EB142" s="683"/>
      <c r="EC142" s="659"/>
      <c r="ED142" s="659"/>
      <c r="EE142" s="659"/>
      <c r="EF142" s="659"/>
      <c r="EG142" s="685"/>
      <c r="EH142" s="748" t="s">
        <v>1005</v>
      </c>
      <c r="EI142" s="748"/>
      <c r="EJ142" s="745"/>
      <c r="EK142" s="745"/>
      <c r="EL142" s="745"/>
      <c r="EM142" s="745"/>
      <c r="EN142" s="753"/>
      <c r="EO142" s="596"/>
      <c r="EP142" s="645"/>
      <c r="EQ142" s="645"/>
      <c r="ER142" s="659"/>
      <c r="ES142" s="645"/>
      <c r="ET142" s="659"/>
      <c r="EU142" s="1188"/>
      <c r="EV142" s="683" t="s">
        <v>1005</v>
      </c>
      <c r="EW142" s="660"/>
      <c r="EX142" s="660"/>
      <c r="EY142" s="659"/>
      <c r="EZ142" s="659"/>
      <c r="FA142" s="659"/>
      <c r="FB142" s="685" t="s">
        <v>1552</v>
      </c>
      <c r="FC142" s="624"/>
      <c r="FD142" s="624"/>
      <c r="FE142" s="823"/>
      <c r="FF142" s="823"/>
      <c r="FG142" s="823"/>
      <c r="FH142" s="823"/>
      <c r="FI142" s="634"/>
      <c r="FJ142" s="959"/>
      <c r="FK142" s="959"/>
      <c r="FL142" s="478"/>
      <c r="FM142" s="478"/>
      <c r="FN142" s="478"/>
      <c r="FO142" s="478"/>
      <c r="FP142" s="1010"/>
      <c r="FQ142" s="917"/>
      <c r="FR142" s="917"/>
      <c r="FS142" s="914"/>
      <c r="FT142" s="914"/>
      <c r="FU142" s="914"/>
      <c r="FV142" s="914"/>
      <c r="FW142" s="1011"/>
      <c r="FX142" s="683"/>
      <c r="FY142" s="683"/>
      <c r="FZ142" s="659"/>
      <c r="GA142" s="659"/>
      <c r="GB142" s="659"/>
      <c r="GC142" s="659"/>
      <c r="GD142" s="685"/>
      <c r="GE142" s="683" t="s">
        <v>1005</v>
      </c>
      <c r="GF142" s="683"/>
      <c r="GG142" s="659"/>
      <c r="GH142" s="659"/>
      <c r="GI142" s="659"/>
      <c r="GJ142" s="659"/>
      <c r="GK142" s="685"/>
    </row>
    <row r="143" spans="1:193" ht="342.75" thickBot="1">
      <c r="A143" s="1597" t="s">
        <v>1753</v>
      </c>
      <c r="B143" s="1291" t="s">
        <v>2322</v>
      </c>
      <c r="C143" s="1292" t="s">
        <v>190</v>
      </c>
      <c r="D143" s="1293" t="s">
        <v>522</v>
      </c>
      <c r="E143" s="1290" t="s">
        <v>522</v>
      </c>
      <c r="F143" s="1290" t="s">
        <v>823</v>
      </c>
      <c r="G143" s="119" t="s">
        <v>625</v>
      </c>
      <c r="H143" s="119" t="s">
        <v>988</v>
      </c>
      <c r="I143" s="119" t="s">
        <v>456</v>
      </c>
      <c r="J143" s="119" t="s">
        <v>967</v>
      </c>
      <c r="K143" s="119" t="s">
        <v>1631</v>
      </c>
      <c r="L143" s="682"/>
      <c r="M143" s="683"/>
      <c r="N143" s="659"/>
      <c r="O143" s="659"/>
      <c r="P143" s="659"/>
      <c r="Q143" s="659"/>
      <c r="R143" s="1188"/>
      <c r="S143" s="683"/>
      <c r="T143" s="683"/>
      <c r="U143" s="659"/>
      <c r="V143" s="659"/>
      <c r="W143" s="659"/>
      <c r="X143" s="659"/>
      <c r="Y143" s="1188"/>
      <c r="Z143" s="61"/>
      <c r="AA143" s="1287"/>
      <c r="AB143" s="659"/>
      <c r="AC143" s="659"/>
      <c r="AD143" s="659"/>
      <c r="AE143" s="659"/>
      <c r="AF143" s="1188"/>
      <c r="AG143" s="893" t="s">
        <v>522</v>
      </c>
      <c r="AH143" s="893" t="s">
        <v>1381</v>
      </c>
      <c r="AI143" s="893" t="s">
        <v>1382</v>
      </c>
      <c r="AJ143" s="893" t="s">
        <v>988</v>
      </c>
      <c r="AK143" s="893" t="s">
        <v>1383</v>
      </c>
      <c r="AL143" s="893" t="s">
        <v>967</v>
      </c>
      <c r="AM143" s="1305"/>
      <c r="AN143" s="683" t="s">
        <v>522</v>
      </c>
      <c r="AO143" s="683" t="s">
        <v>823</v>
      </c>
      <c r="AP143" s="700" t="s">
        <v>2035</v>
      </c>
      <c r="AQ143" s="700" t="s">
        <v>950</v>
      </c>
      <c r="AR143" s="700" t="s">
        <v>989</v>
      </c>
      <c r="AS143" s="700" t="s">
        <v>838</v>
      </c>
      <c r="AT143" s="686" t="s">
        <v>2036</v>
      </c>
      <c r="AU143" s="682" t="s">
        <v>522</v>
      </c>
      <c r="AV143" s="683" t="s">
        <v>815</v>
      </c>
      <c r="AW143" s="1346" t="s">
        <v>2477</v>
      </c>
      <c r="AX143" s="700" t="s">
        <v>950</v>
      </c>
      <c r="AY143" s="700"/>
      <c r="AZ143" s="700" t="s">
        <v>838</v>
      </c>
      <c r="BA143" s="1188"/>
      <c r="BB143" s="1499" t="s">
        <v>522</v>
      </c>
      <c r="BC143" s="1500" t="s">
        <v>819</v>
      </c>
      <c r="BD143" s="1500" t="s">
        <v>1118</v>
      </c>
      <c r="BE143" s="1500" t="s">
        <v>833</v>
      </c>
      <c r="BF143" s="1500" t="s">
        <v>2815</v>
      </c>
      <c r="BG143" s="1500" t="s">
        <v>835</v>
      </c>
      <c r="BH143" s="1503" t="s">
        <v>2816</v>
      </c>
      <c r="BI143" s="1319" t="s">
        <v>522</v>
      </c>
      <c r="BJ143" s="1319" t="s">
        <v>823</v>
      </c>
      <c r="BK143" s="1319" t="s">
        <v>2756</v>
      </c>
      <c r="BL143" s="1319"/>
      <c r="BM143" s="1319" t="s">
        <v>2757</v>
      </c>
      <c r="BN143" s="1319" t="s">
        <v>2025</v>
      </c>
      <c r="BO143" s="1319"/>
      <c r="BP143" s="683"/>
      <c r="BQ143" s="683"/>
      <c r="BR143" s="659"/>
      <c r="BS143" s="659"/>
      <c r="BT143" s="659"/>
      <c r="BU143" s="659"/>
      <c r="BV143" s="1188"/>
      <c r="BW143" s="686"/>
      <c r="BX143" s="686"/>
      <c r="BY143" s="659"/>
      <c r="BZ143" s="659"/>
      <c r="CA143" s="659"/>
      <c r="CB143" s="659"/>
      <c r="CC143" s="1188"/>
      <c r="CD143" s="749" t="s">
        <v>522</v>
      </c>
      <c r="CE143" s="749" t="s">
        <v>825</v>
      </c>
      <c r="CF143" s="745" t="s">
        <v>805</v>
      </c>
      <c r="CG143" s="745" t="s">
        <v>988</v>
      </c>
      <c r="CH143" s="745" t="s">
        <v>989</v>
      </c>
      <c r="CI143" s="745" t="s">
        <v>628</v>
      </c>
      <c r="CJ143" s="455" t="s">
        <v>148</v>
      </c>
      <c r="CK143" s="683"/>
      <c r="CL143" s="683"/>
      <c r="CM143" s="659"/>
      <c r="CN143" s="659"/>
      <c r="CO143" s="659"/>
      <c r="CP143" s="659"/>
      <c r="CQ143" s="1188"/>
      <c r="CR143" s="1325" t="s">
        <v>2058</v>
      </c>
      <c r="CS143" s="1290"/>
      <c r="CT143" s="659"/>
      <c r="CU143" s="659"/>
      <c r="CV143" s="659"/>
      <c r="CW143" s="659"/>
      <c r="CX143" s="659"/>
      <c r="CY143" s="1290" t="s">
        <v>522</v>
      </c>
      <c r="CZ143" s="1290" t="s">
        <v>1791</v>
      </c>
      <c r="DA143" s="659" t="s">
        <v>625</v>
      </c>
      <c r="DB143" s="659" t="s">
        <v>988</v>
      </c>
      <c r="DC143" s="659" t="s">
        <v>456</v>
      </c>
      <c r="DD143" s="659" t="s">
        <v>967</v>
      </c>
      <c r="DE143" s="659" t="s">
        <v>1631</v>
      </c>
      <c r="DF143" s="158" t="s">
        <v>522</v>
      </c>
      <c r="DG143" s="691" t="s">
        <v>815</v>
      </c>
      <c r="DH143" s="656" t="s">
        <v>1585</v>
      </c>
      <c r="DI143" s="656" t="s">
        <v>988</v>
      </c>
      <c r="DJ143" s="656" t="s">
        <v>687</v>
      </c>
      <c r="DK143" s="656" t="s">
        <v>628</v>
      </c>
      <c r="DL143" s="328"/>
      <c r="DM143" s="158" t="s">
        <v>1005</v>
      </c>
      <c r="DN143" s="691"/>
      <c r="DO143" s="656"/>
      <c r="DP143" s="656"/>
      <c r="DQ143" s="656"/>
      <c r="DR143" s="656"/>
      <c r="DS143" s="328"/>
      <c r="DT143" s="683"/>
      <c r="DU143" s="683"/>
      <c r="DV143" s="659"/>
      <c r="DW143" s="659"/>
      <c r="DX143" s="659"/>
      <c r="DY143" s="659"/>
      <c r="DZ143" s="685"/>
      <c r="EA143" s="683"/>
      <c r="EB143" s="683"/>
      <c r="EC143" s="659"/>
      <c r="ED143" s="659"/>
      <c r="EE143" s="659"/>
      <c r="EF143" s="659"/>
      <c r="EG143" s="685"/>
      <c r="EH143" s="772"/>
      <c r="EI143" s="772"/>
      <c r="EJ143" s="757"/>
      <c r="EK143" s="757"/>
      <c r="EL143" s="757"/>
      <c r="EM143" s="757"/>
      <c r="EN143" s="758"/>
      <c r="EO143" s="596" t="s">
        <v>522</v>
      </c>
      <c r="EP143" s="645" t="s">
        <v>1530</v>
      </c>
      <c r="EQ143" s="645" t="s">
        <v>1655</v>
      </c>
      <c r="ER143" s="656" t="s">
        <v>988</v>
      </c>
      <c r="ES143" s="645" t="s">
        <v>456</v>
      </c>
      <c r="ET143" s="656" t="s">
        <v>967</v>
      </c>
      <c r="EU143" s="1188" t="s">
        <v>1531</v>
      </c>
      <c r="EV143" s="683" t="s">
        <v>522</v>
      </c>
      <c r="EW143" s="660" t="s">
        <v>823</v>
      </c>
      <c r="EX143" s="660" t="s">
        <v>2619</v>
      </c>
      <c r="EY143" s="659" t="s">
        <v>1781</v>
      </c>
      <c r="EZ143" s="659" t="s">
        <v>221</v>
      </c>
      <c r="FA143" s="659" t="s">
        <v>838</v>
      </c>
      <c r="FB143" s="685" t="s">
        <v>2647</v>
      </c>
      <c r="FC143" s="633" t="s">
        <v>522</v>
      </c>
      <c r="FD143" s="633" t="s">
        <v>2092</v>
      </c>
      <c r="FE143" s="633" t="s">
        <v>2093</v>
      </c>
      <c r="FF143" s="633" t="s">
        <v>2094</v>
      </c>
      <c r="FG143" s="633" t="s">
        <v>456</v>
      </c>
      <c r="FH143" s="633" t="s">
        <v>2095</v>
      </c>
      <c r="FI143" s="599" t="s">
        <v>2096</v>
      </c>
      <c r="FJ143" s="959" t="s">
        <v>522</v>
      </c>
      <c r="FK143" s="959" t="s">
        <v>2047</v>
      </c>
      <c r="FL143" s="478" t="s">
        <v>2402</v>
      </c>
      <c r="FM143" s="478" t="s">
        <v>988</v>
      </c>
      <c r="FN143" s="478" t="s">
        <v>456</v>
      </c>
      <c r="FO143" s="478" t="s">
        <v>967</v>
      </c>
      <c r="FP143" s="960"/>
      <c r="FQ143" s="917" t="s">
        <v>522</v>
      </c>
      <c r="FR143" s="959" t="s">
        <v>2048</v>
      </c>
      <c r="FS143" s="914" t="s">
        <v>2403</v>
      </c>
      <c r="FT143" s="914" t="s">
        <v>988</v>
      </c>
      <c r="FU143" s="914" t="s">
        <v>456</v>
      </c>
      <c r="FV143" s="914" t="s">
        <v>967</v>
      </c>
      <c r="FW143" s="918"/>
      <c r="FX143" s="546" t="s">
        <v>522</v>
      </c>
      <c r="FY143" s="546" t="s">
        <v>1600</v>
      </c>
      <c r="FZ143" s="559" t="s">
        <v>274</v>
      </c>
      <c r="GA143" s="559" t="s">
        <v>988</v>
      </c>
      <c r="GB143" s="559" t="s">
        <v>2395</v>
      </c>
      <c r="GC143" s="559" t="s">
        <v>967</v>
      </c>
      <c r="GD143" s="563" t="s">
        <v>1611</v>
      </c>
      <c r="GE143" s="629" t="s">
        <v>522</v>
      </c>
      <c r="GF143" s="629" t="s">
        <v>1062</v>
      </c>
      <c r="GG143" s="633" t="s">
        <v>1447</v>
      </c>
      <c r="GH143" s="633" t="s">
        <v>950</v>
      </c>
      <c r="GI143" s="633" t="s">
        <v>2626</v>
      </c>
      <c r="GJ143" s="633" t="s">
        <v>835</v>
      </c>
      <c r="GK143" s="638" t="s">
        <v>2398</v>
      </c>
    </row>
    <row r="144" spans="1:193" ht="243" thickBot="1">
      <c r="A144" s="1598"/>
      <c r="B144" s="127" t="s">
        <v>1001</v>
      </c>
      <c r="C144" s="1026"/>
      <c r="D144" s="1036" t="s">
        <v>520</v>
      </c>
      <c r="E144" s="114" t="s">
        <v>520</v>
      </c>
      <c r="F144" s="114" t="s">
        <v>511</v>
      </c>
      <c r="G144" s="116" t="s">
        <v>997</v>
      </c>
      <c r="H144" s="116"/>
      <c r="I144" s="116" t="s">
        <v>629</v>
      </c>
      <c r="J144" s="116" t="s">
        <v>967</v>
      </c>
      <c r="K144" s="167"/>
      <c r="L144" s="677" t="s">
        <v>520</v>
      </c>
      <c r="M144" s="678" t="s">
        <v>511</v>
      </c>
      <c r="N144" s="1319" t="s">
        <v>693</v>
      </c>
      <c r="O144" s="1319"/>
      <c r="P144" s="1319"/>
      <c r="Q144" s="1319" t="s">
        <v>838</v>
      </c>
      <c r="R144" s="676"/>
      <c r="S144" s="678"/>
      <c r="T144" s="678"/>
      <c r="U144" s="1319"/>
      <c r="V144" s="1319"/>
      <c r="W144" s="1319"/>
      <c r="X144" s="1319"/>
      <c r="Y144" s="687"/>
      <c r="Z144" s="577" t="s">
        <v>520</v>
      </c>
      <c r="AA144" s="576" t="s">
        <v>909</v>
      </c>
      <c r="AB144" s="710" t="s">
        <v>997</v>
      </c>
      <c r="AC144" s="710"/>
      <c r="AD144" s="710"/>
      <c r="AE144" s="710" t="s">
        <v>838</v>
      </c>
      <c r="AF144" s="676" t="s">
        <v>457</v>
      </c>
      <c r="AG144" s="1304" t="s">
        <v>1005</v>
      </c>
      <c r="AH144" s="1304"/>
      <c r="AI144" s="1304"/>
      <c r="AJ144" s="1304"/>
      <c r="AK144" s="1304"/>
      <c r="AL144" s="1304"/>
      <c r="AM144" s="1305"/>
      <c r="AN144" s="678" t="s">
        <v>520</v>
      </c>
      <c r="AO144" s="678" t="s">
        <v>909</v>
      </c>
      <c r="AP144" s="1319" t="s">
        <v>958</v>
      </c>
      <c r="AQ144" s="1319"/>
      <c r="AR144" s="1319"/>
      <c r="AS144" s="1319" t="s">
        <v>838</v>
      </c>
      <c r="AT144" s="687"/>
      <c r="AU144" s="677" t="s">
        <v>1005</v>
      </c>
      <c r="AV144" s="678"/>
      <c r="AW144" s="1319"/>
      <c r="AX144" s="1319"/>
      <c r="AY144" s="1319"/>
      <c r="AZ144" s="1319"/>
      <c r="BA144" s="676"/>
      <c r="BB144" s="1508" t="s">
        <v>520</v>
      </c>
      <c r="BC144" s="538" t="s">
        <v>909</v>
      </c>
      <c r="BD144" s="538" t="s">
        <v>997</v>
      </c>
      <c r="BE144" s="538"/>
      <c r="BF144" s="538"/>
      <c r="BG144" s="538" t="s">
        <v>835</v>
      </c>
      <c r="BH144" s="1507" t="s">
        <v>2817</v>
      </c>
      <c r="BI144" s="1319"/>
      <c r="BJ144" s="1319"/>
      <c r="BK144" s="1319"/>
      <c r="BL144" s="1319"/>
      <c r="BM144" s="1319"/>
      <c r="BN144" s="1319"/>
      <c r="BO144" s="1319"/>
      <c r="BP144" s="678"/>
      <c r="BQ144" s="678"/>
      <c r="BR144" s="1319"/>
      <c r="BS144" s="1319"/>
      <c r="BT144" s="1319"/>
      <c r="BU144" s="1319"/>
      <c r="BV144" s="676"/>
      <c r="BW144" s="687"/>
      <c r="BX144" s="687"/>
      <c r="BY144" s="1319"/>
      <c r="BZ144" s="1319"/>
      <c r="CA144" s="1319"/>
      <c r="CB144" s="1319"/>
      <c r="CC144" s="676"/>
      <c r="CD144" s="459" t="s">
        <v>520</v>
      </c>
      <c r="CE144" s="459" t="s">
        <v>1988</v>
      </c>
      <c r="CF144" s="841" t="s">
        <v>997</v>
      </c>
      <c r="CG144" s="710"/>
      <c r="CH144" s="710" t="s">
        <v>1989</v>
      </c>
      <c r="CI144" s="710" t="s">
        <v>646</v>
      </c>
      <c r="CJ144" s="460" t="s">
        <v>1990</v>
      </c>
      <c r="CK144" s="677"/>
      <c r="CL144" s="678"/>
      <c r="CM144" s="1319"/>
      <c r="CN144" s="1319"/>
      <c r="CO144" s="1319"/>
      <c r="CP144" s="1319"/>
      <c r="CQ144" s="676"/>
      <c r="CR144" s="1325" t="s">
        <v>2058</v>
      </c>
      <c r="CS144" s="678"/>
      <c r="CT144" s="1319"/>
      <c r="CU144" s="1319"/>
      <c r="CV144" s="1319"/>
      <c r="CW144" s="1319"/>
      <c r="CX144" s="676"/>
      <c r="CY144" s="678"/>
      <c r="CZ144" s="678"/>
      <c r="DA144" s="1319"/>
      <c r="DB144" s="1319"/>
      <c r="DC144" s="1319"/>
      <c r="DD144" s="1319"/>
      <c r="DE144" s="676"/>
      <c r="DF144" s="677" t="s">
        <v>1005</v>
      </c>
      <c r="DG144" s="678"/>
      <c r="DH144" s="679"/>
      <c r="DI144" s="679"/>
      <c r="DJ144" s="679"/>
      <c r="DK144" s="679"/>
      <c r="DL144" s="676"/>
      <c r="DM144" s="677"/>
      <c r="DN144" s="678"/>
      <c r="DO144" s="679"/>
      <c r="DP144" s="679"/>
      <c r="DQ144" s="679"/>
      <c r="DR144" s="679"/>
      <c r="DS144" s="676"/>
      <c r="DT144" s="678"/>
      <c r="DU144" s="678"/>
      <c r="DV144" s="679"/>
      <c r="DW144" s="679"/>
      <c r="DX144" s="679"/>
      <c r="DY144" s="679"/>
      <c r="DZ144" s="676"/>
      <c r="EA144" s="678"/>
      <c r="EB144" s="678"/>
      <c r="EC144" s="679"/>
      <c r="ED144" s="679"/>
      <c r="EE144" s="679"/>
      <c r="EF144" s="679"/>
      <c r="EG144" s="676"/>
      <c r="EH144" s="678" t="s">
        <v>520</v>
      </c>
      <c r="EI144" s="678" t="s">
        <v>909</v>
      </c>
      <c r="EJ144" s="679" t="s">
        <v>831</v>
      </c>
      <c r="EK144" s="679"/>
      <c r="EL144" s="740"/>
      <c r="EM144" s="679" t="s">
        <v>967</v>
      </c>
      <c r="EN144" s="759" t="s">
        <v>1801</v>
      </c>
      <c r="EO144" s="1191"/>
      <c r="EP144" s="1190"/>
      <c r="EQ144" s="1190"/>
      <c r="ER144" s="1190"/>
      <c r="ES144" s="1190"/>
      <c r="ET144" s="1190"/>
      <c r="EU144" s="676"/>
      <c r="EV144" s="678" t="s">
        <v>520</v>
      </c>
      <c r="EW144" s="681" t="s">
        <v>503</v>
      </c>
      <c r="EX144" s="681" t="s">
        <v>1557</v>
      </c>
      <c r="EY144" s="679"/>
      <c r="EZ144" s="679" t="s">
        <v>992</v>
      </c>
      <c r="FA144" s="679" t="s">
        <v>838</v>
      </c>
      <c r="FB144" s="676" t="s">
        <v>2482</v>
      </c>
      <c r="FC144" s="679" t="s">
        <v>1005</v>
      </c>
      <c r="FD144" s="679"/>
      <c r="FE144" s="679"/>
      <c r="FF144" s="679"/>
      <c r="FG144" s="679"/>
      <c r="FH144" s="679"/>
      <c r="FI144" s="698"/>
      <c r="FJ144" s="942" t="s">
        <v>520</v>
      </c>
      <c r="FK144" s="942" t="s">
        <v>511</v>
      </c>
      <c r="FL144" s="892" t="s">
        <v>771</v>
      </c>
      <c r="FM144" s="892" t="s">
        <v>772</v>
      </c>
      <c r="FN144" s="1137" t="s">
        <v>629</v>
      </c>
      <c r="FO144" s="1137" t="s">
        <v>628</v>
      </c>
      <c r="FP144" s="1012"/>
      <c r="FQ144" s="944" t="s">
        <v>520</v>
      </c>
      <c r="FR144" s="944" t="s">
        <v>511</v>
      </c>
      <c r="FS144" s="945" t="s">
        <v>771</v>
      </c>
      <c r="FT144" s="945" t="s">
        <v>772</v>
      </c>
      <c r="FU144" s="905" t="s">
        <v>629</v>
      </c>
      <c r="FV144" s="905" t="s">
        <v>628</v>
      </c>
      <c r="FW144" s="1013"/>
      <c r="FX144" s="678"/>
      <c r="FY144" s="678"/>
      <c r="FZ144" s="679"/>
      <c r="GA144" s="679"/>
      <c r="GB144" s="679"/>
      <c r="GC144" s="679"/>
      <c r="GD144" s="676"/>
      <c r="GE144" s="629" t="s">
        <v>520</v>
      </c>
      <c r="GF144" s="629" t="s">
        <v>1063</v>
      </c>
      <c r="GG144" s="633" t="s">
        <v>1826</v>
      </c>
      <c r="GH144" s="633"/>
      <c r="GI144" s="633" t="s">
        <v>2627</v>
      </c>
      <c r="GJ144" s="633" t="s">
        <v>835</v>
      </c>
      <c r="GK144" s="676"/>
    </row>
    <row r="145" spans="1:193" ht="157.5" thickBot="1">
      <c r="A145" s="1599"/>
      <c r="B145" s="1294"/>
      <c r="C145" s="1336"/>
      <c r="D145" s="1339" t="s">
        <v>393</v>
      </c>
      <c r="E145" s="1309" t="s">
        <v>1005</v>
      </c>
      <c r="F145" s="1309"/>
      <c r="G145" s="1296"/>
      <c r="H145" s="1296"/>
      <c r="I145" s="1296"/>
      <c r="J145" s="1296"/>
      <c r="K145" s="1299"/>
      <c r="L145" s="1316"/>
      <c r="M145" s="1310"/>
      <c r="N145" s="1312"/>
      <c r="O145" s="1312"/>
      <c r="P145" s="1312"/>
      <c r="Q145" s="1312"/>
      <c r="R145" s="1308"/>
      <c r="S145" s="1310"/>
      <c r="T145" s="1310"/>
      <c r="U145" s="1312"/>
      <c r="V145" s="1312"/>
      <c r="W145" s="1312"/>
      <c r="X145" s="1312"/>
      <c r="Y145" s="1308"/>
      <c r="Z145" s="1316"/>
      <c r="AA145" s="1310"/>
      <c r="AB145" s="1312"/>
      <c r="AC145" s="1312"/>
      <c r="AD145" s="1312"/>
      <c r="AE145" s="1312"/>
      <c r="AF145" s="1308"/>
      <c r="AG145" s="1304"/>
      <c r="AH145" s="1304"/>
      <c r="AI145" s="1304"/>
      <c r="AJ145" s="1304"/>
      <c r="AK145" s="1304"/>
      <c r="AL145" s="1304"/>
      <c r="AM145" s="1305"/>
      <c r="AN145" s="1310"/>
      <c r="AO145" s="1310"/>
      <c r="AP145" s="1312"/>
      <c r="AQ145" s="1312"/>
      <c r="AR145" s="1312"/>
      <c r="AS145" s="1312"/>
      <c r="AT145" s="1313"/>
      <c r="AU145" s="1316"/>
      <c r="AV145" s="1310"/>
      <c r="AW145" s="1312"/>
      <c r="AX145" s="1312"/>
      <c r="AY145" s="1312"/>
      <c r="AZ145" s="1312"/>
      <c r="BA145" s="1308"/>
      <c r="BB145" s="1504"/>
      <c r="BC145" s="1505"/>
      <c r="BD145" s="1505"/>
      <c r="BE145" s="1505"/>
      <c r="BF145" s="1505"/>
      <c r="BG145" s="1505"/>
      <c r="BH145" s="1506"/>
      <c r="BI145" s="1319"/>
      <c r="BJ145" s="1319"/>
      <c r="BK145" s="1319"/>
      <c r="BL145" s="1319"/>
      <c r="BM145" s="1319"/>
      <c r="BN145" s="1319"/>
      <c r="BO145" s="1319"/>
      <c r="BP145" s="1310"/>
      <c r="BQ145" s="1310"/>
      <c r="BR145" s="1312"/>
      <c r="BS145" s="1312"/>
      <c r="BT145" s="1312"/>
      <c r="BU145" s="1312"/>
      <c r="BV145" s="1308"/>
      <c r="BW145" s="1310"/>
      <c r="BX145" s="1313"/>
      <c r="BY145" s="1312"/>
      <c r="BZ145" s="1312"/>
      <c r="CA145" s="1312"/>
      <c r="CB145" s="1312"/>
      <c r="CC145" s="1308"/>
      <c r="CD145" s="1302" t="s">
        <v>1005</v>
      </c>
      <c r="CE145" s="1302"/>
      <c r="CF145" s="1303"/>
      <c r="CG145" s="1303"/>
      <c r="CH145" s="1303"/>
      <c r="CI145" s="1303"/>
      <c r="CJ145" s="460" t="s">
        <v>1904</v>
      </c>
      <c r="CK145" s="1310"/>
      <c r="CL145" s="1310"/>
      <c r="CM145" s="1312"/>
      <c r="CN145" s="1312"/>
      <c r="CO145" s="1312"/>
      <c r="CP145" s="1312"/>
      <c r="CQ145" s="1308"/>
      <c r="CR145" s="1325" t="s">
        <v>2058</v>
      </c>
      <c r="CS145" s="1310"/>
      <c r="CT145" s="1312"/>
      <c r="CU145" s="1312"/>
      <c r="CV145" s="1312"/>
      <c r="CW145" s="1312"/>
      <c r="CX145" s="1308"/>
      <c r="CY145" s="1310"/>
      <c r="CZ145" s="1310"/>
      <c r="DA145" s="1312"/>
      <c r="DB145" s="1312"/>
      <c r="DC145" s="1312"/>
      <c r="DD145" s="1312"/>
      <c r="DE145" s="622"/>
      <c r="DF145" s="635"/>
      <c r="DG145" s="624"/>
      <c r="DH145" s="627"/>
      <c r="DI145" s="627"/>
      <c r="DJ145" s="627"/>
      <c r="DK145" s="627"/>
      <c r="DL145" s="622"/>
      <c r="DM145" s="635"/>
      <c r="DN145" s="624"/>
      <c r="DO145" s="627"/>
      <c r="DP145" s="627"/>
      <c r="DQ145" s="627"/>
      <c r="DR145" s="627"/>
      <c r="DS145" s="622"/>
      <c r="DT145" s="535" t="s">
        <v>1005</v>
      </c>
      <c r="DU145" s="624"/>
      <c r="DV145" s="627"/>
      <c r="DW145" s="627"/>
      <c r="DX145" s="627"/>
      <c r="DY145" s="627"/>
      <c r="DZ145" s="622"/>
      <c r="EA145" s="624"/>
      <c r="EB145" s="624"/>
      <c r="EC145" s="627"/>
      <c r="ED145" s="627"/>
      <c r="EE145" s="627"/>
      <c r="EF145" s="627"/>
      <c r="EG145" s="622"/>
      <c r="EH145" s="624"/>
      <c r="EI145" s="624"/>
      <c r="EJ145" s="627"/>
      <c r="EK145" s="627"/>
      <c r="EL145" s="627"/>
      <c r="EM145" s="627"/>
      <c r="EN145" s="721"/>
      <c r="EO145" s="597" t="s">
        <v>393</v>
      </c>
      <c r="EP145" s="653" t="s">
        <v>815</v>
      </c>
      <c r="EQ145" s="653" t="s">
        <v>1532</v>
      </c>
      <c r="ER145" s="653" t="s">
        <v>988</v>
      </c>
      <c r="ES145" s="653" t="s">
        <v>1533</v>
      </c>
      <c r="ET145" s="653" t="s">
        <v>967</v>
      </c>
      <c r="EU145" s="678" t="s">
        <v>2410</v>
      </c>
      <c r="EV145" s="624"/>
      <c r="EW145" s="80"/>
      <c r="EX145" s="80"/>
      <c r="EY145" s="627"/>
      <c r="EZ145" s="627"/>
      <c r="FA145" s="627"/>
      <c r="FB145" s="622"/>
      <c r="FC145" s="653"/>
      <c r="FD145" s="653"/>
      <c r="FE145" s="653"/>
      <c r="FF145" s="653"/>
      <c r="FG145" s="653"/>
      <c r="FH145" s="653"/>
      <c r="FI145" s="597"/>
      <c r="FJ145" s="947" t="s">
        <v>393</v>
      </c>
      <c r="FK145" s="947" t="s">
        <v>511</v>
      </c>
      <c r="FL145" s="892" t="s">
        <v>771</v>
      </c>
      <c r="FM145" s="805" t="s">
        <v>657</v>
      </c>
      <c r="FN145" s="908" t="s">
        <v>629</v>
      </c>
      <c r="FO145" s="908" t="s">
        <v>628</v>
      </c>
      <c r="FP145" s="948"/>
      <c r="FQ145" s="949" t="s">
        <v>393</v>
      </c>
      <c r="FR145" s="949" t="s">
        <v>511</v>
      </c>
      <c r="FS145" s="945" t="s">
        <v>771</v>
      </c>
      <c r="FT145" s="950" t="s">
        <v>657</v>
      </c>
      <c r="FU145" s="909" t="s">
        <v>629</v>
      </c>
      <c r="FV145" s="909" t="s">
        <v>628</v>
      </c>
      <c r="FW145" s="951"/>
      <c r="FX145" s="624"/>
      <c r="FY145" s="624"/>
      <c r="FZ145" s="627"/>
      <c r="GA145" s="627"/>
      <c r="GB145" s="627"/>
      <c r="GC145" s="627"/>
      <c r="GD145" s="622"/>
      <c r="GE145" s="624"/>
      <c r="GF145" s="624"/>
      <c r="GG145" s="627"/>
      <c r="GH145" s="627"/>
      <c r="GI145" s="627"/>
      <c r="GJ145" s="627"/>
      <c r="GK145" s="622"/>
    </row>
    <row r="146" spans="1:193" s="1185" customFormat="1" ht="318" customHeight="1" thickBot="1">
      <c r="A146" s="1281" t="s">
        <v>2447</v>
      </c>
      <c r="B146" s="1294" t="s">
        <v>2448</v>
      </c>
      <c r="C146" s="1336" t="s">
        <v>2446</v>
      </c>
      <c r="D146" s="1339" t="s">
        <v>520</v>
      </c>
      <c r="E146" s="1309" t="s">
        <v>1005</v>
      </c>
      <c r="F146" s="1309"/>
      <c r="G146" s="1296"/>
      <c r="H146" s="1296"/>
      <c r="I146" s="1296"/>
      <c r="J146" s="1296"/>
      <c r="K146" s="1299"/>
      <c r="L146" s="1316"/>
      <c r="M146" s="1310"/>
      <c r="N146" s="1312"/>
      <c r="O146" s="1312"/>
      <c r="P146" s="1312"/>
      <c r="Q146" s="1312"/>
      <c r="R146" s="1308"/>
      <c r="S146" s="1310" t="s">
        <v>520</v>
      </c>
      <c r="T146" s="1310" t="s">
        <v>909</v>
      </c>
      <c r="U146" s="1312" t="s">
        <v>2450</v>
      </c>
      <c r="V146" s="1312"/>
      <c r="W146" s="1312" t="s">
        <v>2588</v>
      </c>
      <c r="X146" s="1312"/>
      <c r="Y146" s="1308" t="s">
        <v>2606</v>
      </c>
      <c r="Z146" s="1316"/>
      <c r="AA146" s="1310"/>
      <c r="AB146" s="1312"/>
      <c r="AC146" s="1312"/>
      <c r="AD146" s="1312"/>
      <c r="AE146" s="1312"/>
      <c r="AF146" s="1308"/>
      <c r="AG146" s="1304"/>
      <c r="AH146" s="1304"/>
      <c r="AI146" s="1304"/>
      <c r="AJ146" s="1304"/>
      <c r="AK146" s="1304"/>
      <c r="AL146" s="1304"/>
      <c r="AM146" s="1305"/>
      <c r="AN146" s="1310"/>
      <c r="AO146" s="1310"/>
      <c r="AP146" s="1312"/>
      <c r="AQ146" s="1312"/>
      <c r="AR146" s="1312"/>
      <c r="AS146" s="1312"/>
      <c r="AT146" s="1313"/>
      <c r="AU146" s="74"/>
      <c r="AV146" s="1310"/>
      <c r="AW146" s="1312"/>
      <c r="AX146" s="1312"/>
      <c r="AY146" s="1312"/>
      <c r="AZ146" s="1312"/>
      <c r="BA146" s="1308"/>
      <c r="BB146" s="1497" t="s">
        <v>520</v>
      </c>
      <c r="BC146" s="1488" t="s">
        <v>909</v>
      </c>
      <c r="BD146" s="1488" t="s">
        <v>2608</v>
      </c>
      <c r="BE146" s="1488"/>
      <c r="BF146" s="1488" t="s">
        <v>2609</v>
      </c>
      <c r="BG146" s="1488"/>
      <c r="BH146" s="1498" t="s">
        <v>2818</v>
      </c>
      <c r="BI146" s="1319"/>
      <c r="BJ146" s="1319"/>
      <c r="BK146" s="1319"/>
      <c r="BL146" s="1319"/>
      <c r="BM146" s="1319"/>
      <c r="BN146" s="1319"/>
      <c r="BO146" s="1319"/>
      <c r="BP146" s="1310"/>
      <c r="BQ146" s="1310"/>
      <c r="BR146" s="1312"/>
      <c r="BS146" s="1312"/>
      <c r="BT146" s="1312"/>
      <c r="BU146" s="1312"/>
      <c r="BV146" s="1308"/>
      <c r="BW146" s="1310"/>
      <c r="BX146" s="1313"/>
      <c r="BY146" s="1312"/>
      <c r="BZ146" s="1312"/>
      <c r="CA146" s="1312"/>
      <c r="CB146" s="1312"/>
      <c r="CC146" s="1308"/>
      <c r="CD146" s="1302"/>
      <c r="CE146" s="1302"/>
      <c r="CF146" s="1303"/>
      <c r="CG146" s="1303"/>
      <c r="CH146" s="1303"/>
      <c r="CI146" s="1303"/>
      <c r="CJ146" s="1301"/>
      <c r="CK146" s="1310"/>
      <c r="CL146" s="1310"/>
      <c r="CM146" s="1312"/>
      <c r="CN146" s="1312"/>
      <c r="CO146" s="1312"/>
      <c r="CP146" s="1312"/>
      <c r="CQ146" s="1308"/>
      <c r="CR146" s="1325"/>
      <c r="CS146" s="1310"/>
      <c r="CT146" s="1312"/>
      <c r="CU146" s="1312"/>
      <c r="CV146" s="1312"/>
      <c r="CW146" s="1312"/>
      <c r="CX146" s="1308"/>
      <c r="CY146" s="1310"/>
      <c r="CZ146" s="1310"/>
      <c r="DA146" s="1312"/>
      <c r="DB146" s="1312"/>
      <c r="DC146" s="1312"/>
      <c r="DD146" s="1312"/>
      <c r="DE146" s="1308"/>
      <c r="DF146" s="1316"/>
      <c r="DG146" s="1310"/>
      <c r="DH146" s="1312"/>
      <c r="DI146" s="1312"/>
      <c r="DJ146" s="1312"/>
      <c r="DK146" s="1312"/>
      <c r="DL146" s="1308"/>
      <c r="DM146" s="1316"/>
      <c r="DN146" s="1310"/>
      <c r="DO146" s="1312"/>
      <c r="DP146" s="1312"/>
      <c r="DQ146" s="1312"/>
      <c r="DR146" s="1312"/>
      <c r="DS146" s="1308"/>
      <c r="DT146" s="535"/>
      <c r="DU146" s="1310"/>
      <c r="DV146" s="1312"/>
      <c r="DW146" s="1312"/>
      <c r="DX146" s="1312"/>
      <c r="DY146" s="1312"/>
      <c r="DZ146" s="1308"/>
      <c r="EA146" s="1310"/>
      <c r="EB146" s="1310"/>
      <c r="EC146" s="1312"/>
      <c r="ED146" s="1312"/>
      <c r="EE146" s="1312"/>
      <c r="EF146" s="1312"/>
      <c r="EG146" s="1308"/>
      <c r="EH146" s="1310"/>
      <c r="EI146" s="1310"/>
      <c r="EJ146" s="1312"/>
      <c r="EK146" s="1312"/>
      <c r="EL146" s="1312"/>
      <c r="EM146" s="1312"/>
      <c r="EN146" s="1321"/>
      <c r="EO146" s="1306"/>
      <c r="EP146" s="1318"/>
      <c r="EQ146" s="1318"/>
      <c r="ER146" s="1318"/>
      <c r="ES146" s="1318"/>
      <c r="ET146" s="1318"/>
      <c r="EU146" s="1314"/>
      <c r="EV146" s="1310"/>
      <c r="EW146" s="1297"/>
      <c r="EX146" s="1297"/>
      <c r="EY146" s="1312"/>
      <c r="EZ146" s="1312"/>
      <c r="FA146" s="1312"/>
      <c r="FB146" s="1308"/>
      <c r="FC146" s="1310"/>
      <c r="FD146" s="1310"/>
      <c r="FE146" s="1312"/>
      <c r="FF146" s="1312"/>
      <c r="FG146" s="1312"/>
      <c r="FH146" s="1312"/>
      <c r="FI146" s="1313"/>
      <c r="FJ146" s="1329"/>
      <c r="FK146" s="1329"/>
      <c r="FL146" s="1341"/>
      <c r="FM146" s="1322"/>
      <c r="FN146" s="1322"/>
      <c r="FO146" s="1322"/>
      <c r="FP146" s="1330"/>
      <c r="FQ146" s="1331"/>
      <c r="FR146" s="1331"/>
      <c r="FS146" s="1328"/>
      <c r="FT146" s="1332"/>
      <c r="FU146" s="1332"/>
      <c r="FV146" s="1332"/>
      <c r="FW146" s="1333"/>
      <c r="FX146" s="1400" t="s">
        <v>520</v>
      </c>
      <c r="FY146" s="1318" t="s">
        <v>909</v>
      </c>
      <c r="FZ146" s="1312" t="s">
        <v>2608</v>
      </c>
      <c r="GA146" s="1318"/>
      <c r="GB146" s="1318" t="s">
        <v>2609</v>
      </c>
      <c r="GC146" s="1318"/>
      <c r="GD146" s="162" t="s">
        <v>2610</v>
      </c>
      <c r="GE146" s="1310"/>
      <c r="GF146" s="1310"/>
      <c r="GG146" s="1312"/>
      <c r="GH146" s="1312"/>
      <c r="GI146" s="1312"/>
      <c r="GJ146" s="1312"/>
      <c r="GK146" s="1308"/>
    </row>
    <row r="147" spans="1:193" ht="143.25" customHeight="1" thickBot="1">
      <c r="A147" s="1604" t="s">
        <v>192</v>
      </c>
      <c r="B147" s="58" t="s">
        <v>2323</v>
      </c>
      <c r="C147" s="1334" t="s">
        <v>191</v>
      </c>
      <c r="D147" s="1337" t="s">
        <v>591</v>
      </c>
      <c r="E147" s="1311" t="s">
        <v>591</v>
      </c>
      <c r="F147" s="1311" t="s">
        <v>909</v>
      </c>
      <c r="G147" s="52" t="s">
        <v>831</v>
      </c>
      <c r="H147" s="52"/>
      <c r="I147" s="52" t="s">
        <v>830</v>
      </c>
      <c r="J147" s="52"/>
      <c r="K147" s="164"/>
      <c r="L147" s="824"/>
      <c r="M147" s="1325"/>
      <c r="N147" s="1326"/>
      <c r="O147" s="1326"/>
      <c r="P147" s="1326"/>
      <c r="Q147" s="1326"/>
      <c r="R147" s="1324"/>
      <c r="S147" s="1325" t="s">
        <v>1005</v>
      </c>
      <c r="T147" s="1325"/>
      <c r="U147" s="1326"/>
      <c r="V147" s="1326"/>
      <c r="W147" s="1326" t="s">
        <v>477</v>
      </c>
      <c r="X147" s="1326"/>
      <c r="Y147" s="1324"/>
      <c r="Z147" s="824" t="s">
        <v>1005</v>
      </c>
      <c r="AA147" s="1325"/>
      <c r="AB147" s="1326"/>
      <c r="AC147" s="1326"/>
      <c r="AD147" s="1326"/>
      <c r="AE147" s="1326"/>
      <c r="AF147" s="1280" t="s">
        <v>1441</v>
      </c>
      <c r="AG147" s="1304" t="s">
        <v>1005</v>
      </c>
      <c r="AH147" s="1304"/>
      <c r="AI147" s="1304"/>
      <c r="AJ147" s="1304"/>
      <c r="AK147" s="1304"/>
      <c r="AL147" s="1304"/>
      <c r="AM147" s="889" t="s">
        <v>1348</v>
      </c>
      <c r="AN147" s="1325"/>
      <c r="AO147" s="1325"/>
      <c r="AP147" s="1326"/>
      <c r="AQ147" s="1326"/>
      <c r="AR147" s="1326"/>
      <c r="AS147" s="1326"/>
      <c r="AT147" s="637"/>
      <c r="AU147" s="677" t="s">
        <v>1005</v>
      </c>
      <c r="AV147" s="1325"/>
      <c r="AW147" s="1326"/>
      <c r="AX147" s="1326"/>
      <c r="AY147" s="1326"/>
      <c r="AZ147" s="1326"/>
      <c r="BA147" s="637"/>
      <c r="BB147" s="1497" t="s">
        <v>591</v>
      </c>
      <c r="BC147" s="1488" t="s">
        <v>909</v>
      </c>
      <c r="BD147" s="1488" t="s">
        <v>831</v>
      </c>
      <c r="BE147" s="1488"/>
      <c r="BF147" s="1488"/>
      <c r="BG147" s="1488"/>
      <c r="BH147" s="1541" t="s">
        <v>2577</v>
      </c>
      <c r="BI147" s="1319" t="s">
        <v>1005</v>
      </c>
      <c r="BJ147" s="1319"/>
      <c r="BK147" s="1319"/>
      <c r="BL147" s="1319"/>
      <c r="BM147" s="1319"/>
      <c r="BN147" s="1319"/>
      <c r="BO147" s="1319"/>
      <c r="BP147" s="1325"/>
      <c r="BQ147" s="1325"/>
      <c r="BR147" s="1326"/>
      <c r="BS147" s="1326"/>
      <c r="BT147" s="1326"/>
      <c r="BU147" s="1326"/>
      <c r="BV147" s="1280"/>
      <c r="BW147" s="637" t="s">
        <v>1005</v>
      </c>
      <c r="BX147" s="637"/>
      <c r="BY147" s="1326"/>
      <c r="BZ147" s="1326"/>
      <c r="CA147" s="1326"/>
      <c r="CB147" s="1326"/>
      <c r="CC147" s="1280"/>
      <c r="CD147" s="704" t="s">
        <v>1853</v>
      </c>
      <c r="CE147" s="704"/>
      <c r="CF147" s="750"/>
      <c r="CG147" s="750"/>
      <c r="CH147" s="750"/>
      <c r="CI147" s="750"/>
      <c r="CJ147" s="447" t="s">
        <v>1854</v>
      </c>
      <c r="CK147" s="1325" t="s">
        <v>1005</v>
      </c>
      <c r="CL147" s="1325"/>
      <c r="CM147" s="1326"/>
      <c r="CN147" s="1326"/>
      <c r="CO147" s="1326"/>
      <c r="CP147" s="1326"/>
      <c r="CQ147" s="1280"/>
      <c r="CR147" s="1325" t="s">
        <v>2058</v>
      </c>
      <c r="CS147" s="1325"/>
      <c r="CT147" s="1326"/>
      <c r="CU147" s="1326"/>
      <c r="CV147" s="1326"/>
      <c r="CW147" s="1326"/>
      <c r="CX147" s="1280"/>
      <c r="CY147" s="1325"/>
      <c r="CZ147" s="1325"/>
      <c r="DA147" s="1326"/>
      <c r="DB147" s="1326"/>
      <c r="DC147" s="1326"/>
      <c r="DD147" s="1326"/>
      <c r="DE147" s="634"/>
      <c r="DF147" s="650" t="s">
        <v>591</v>
      </c>
      <c r="DG147" s="637" t="s">
        <v>909</v>
      </c>
      <c r="DH147" s="823" t="s">
        <v>265</v>
      </c>
      <c r="DI147" s="823"/>
      <c r="DJ147" s="823" t="s">
        <v>688</v>
      </c>
      <c r="DK147" s="823"/>
      <c r="DL147" s="358"/>
      <c r="DM147" s="650" t="s">
        <v>1005</v>
      </c>
      <c r="DN147" s="637"/>
      <c r="DO147" s="823"/>
      <c r="DP147" s="823"/>
      <c r="DQ147" s="823"/>
      <c r="DR147" s="823"/>
      <c r="DS147" s="358"/>
      <c r="DT147" s="822"/>
      <c r="DU147" s="822"/>
      <c r="DV147" s="823"/>
      <c r="DW147" s="823"/>
      <c r="DX147" s="823"/>
      <c r="DY147" s="823"/>
      <c r="DZ147" s="634"/>
      <c r="EA147" s="822"/>
      <c r="EB147" s="822"/>
      <c r="EC147" s="823"/>
      <c r="ED147" s="823"/>
      <c r="EE147" s="823"/>
      <c r="EF147" s="823"/>
      <c r="EG147" s="634"/>
      <c r="EH147" s="704" t="s">
        <v>1005</v>
      </c>
      <c r="EI147" s="770"/>
      <c r="EJ147" s="760"/>
      <c r="EK147" s="760"/>
      <c r="EL147" s="752"/>
      <c r="EM147" s="752"/>
      <c r="EN147" s="766" t="s">
        <v>1799</v>
      </c>
      <c r="EO147" s="597"/>
      <c r="EP147" s="1253"/>
      <c r="EQ147" s="653"/>
      <c r="ER147" s="1253"/>
      <c r="ES147" s="653" t="s">
        <v>830</v>
      </c>
      <c r="ET147" s="653" t="s">
        <v>830</v>
      </c>
      <c r="EU147" s="622"/>
      <c r="EV147" s="824" t="s">
        <v>1005</v>
      </c>
      <c r="EW147" s="90"/>
      <c r="EX147" s="90"/>
      <c r="EY147" s="823"/>
      <c r="EZ147" s="823"/>
      <c r="FA147" s="823"/>
      <c r="FB147" s="821" t="s">
        <v>962</v>
      </c>
      <c r="FC147" s="624" t="s">
        <v>1005</v>
      </c>
      <c r="FD147" s="624"/>
      <c r="FE147" s="627"/>
      <c r="FF147" s="627"/>
      <c r="FG147" s="627"/>
      <c r="FH147" s="627"/>
      <c r="FI147" s="622"/>
      <c r="FJ147" s="958"/>
      <c r="FK147" s="958"/>
      <c r="FL147" s="952"/>
      <c r="FM147" s="952"/>
      <c r="FN147" s="952"/>
      <c r="FO147" s="952"/>
      <c r="FP147" s="76"/>
      <c r="FQ147" s="899"/>
      <c r="FR147" s="899"/>
      <c r="FS147" s="900"/>
      <c r="FT147" s="900"/>
      <c r="FU147" s="900"/>
      <c r="FV147" s="900"/>
      <c r="FW147" s="902"/>
      <c r="FX147" s="1246" t="s">
        <v>520</v>
      </c>
      <c r="FY147" s="1245" t="s">
        <v>909</v>
      </c>
      <c r="FZ147" s="750" t="s">
        <v>831</v>
      </c>
      <c r="GA147" s="710"/>
      <c r="GB147" s="710"/>
      <c r="GC147" s="710" t="s">
        <v>2388</v>
      </c>
      <c r="GD147" s="634"/>
      <c r="GE147" s="822" t="s">
        <v>1005</v>
      </c>
      <c r="GF147" s="822"/>
      <c r="GG147" s="823"/>
      <c r="GH147" s="823"/>
      <c r="GI147" s="823"/>
      <c r="GJ147" s="823"/>
      <c r="GK147" s="634"/>
    </row>
    <row r="148" spans="1:193" s="1185" customFormat="1" ht="143.25" customHeight="1" thickBot="1">
      <c r="A148" s="1605"/>
      <c r="B148" s="58"/>
      <c r="C148" s="1334"/>
      <c r="D148" s="1337" t="s">
        <v>522</v>
      </c>
      <c r="E148" s="1311" t="s">
        <v>522</v>
      </c>
      <c r="F148" s="1311" t="s">
        <v>815</v>
      </c>
      <c r="G148" s="52" t="s">
        <v>2641</v>
      </c>
      <c r="H148" s="52"/>
      <c r="I148" s="52" t="s">
        <v>2642</v>
      </c>
      <c r="J148" s="52"/>
      <c r="K148" s="164"/>
      <c r="L148" s="824"/>
      <c r="M148" s="1325"/>
      <c r="N148" s="1326"/>
      <c r="O148" s="1326"/>
      <c r="P148" s="1326"/>
      <c r="Q148" s="1326"/>
      <c r="R148" s="1324"/>
      <c r="S148" s="1325"/>
      <c r="T148" s="1325"/>
      <c r="U148" s="1326"/>
      <c r="V148" s="1326"/>
      <c r="W148" s="1326"/>
      <c r="X148" s="1326"/>
      <c r="Y148" s="1324"/>
      <c r="Z148" s="824"/>
      <c r="AA148" s="1325"/>
      <c r="AB148" s="1326"/>
      <c r="AC148" s="1326"/>
      <c r="AD148" s="1326"/>
      <c r="AE148" s="1326"/>
      <c r="AF148" s="1280"/>
      <c r="AG148" s="1304"/>
      <c r="AH148" s="1304"/>
      <c r="AI148" s="1304"/>
      <c r="AJ148" s="1304"/>
      <c r="AK148" s="1304"/>
      <c r="AL148" s="1304"/>
      <c r="AM148" s="889"/>
      <c r="AN148" s="1325"/>
      <c r="AO148" s="1325"/>
      <c r="AP148" s="1326"/>
      <c r="AQ148" s="1326"/>
      <c r="AR148" s="1326"/>
      <c r="AS148" s="1326"/>
      <c r="AT148" s="637"/>
      <c r="AU148" s="677"/>
      <c r="AV148" s="1325"/>
      <c r="AW148" s="1326"/>
      <c r="AX148" s="1326"/>
      <c r="AY148" s="1326"/>
      <c r="AZ148" s="1326"/>
      <c r="BA148" s="637"/>
      <c r="BB148" s="1509" t="s">
        <v>1005</v>
      </c>
      <c r="BC148" s="1510"/>
      <c r="BD148" s="1510"/>
      <c r="BE148" s="1510"/>
      <c r="BF148" s="1510"/>
      <c r="BG148" s="1510"/>
      <c r="BH148" s="1511"/>
      <c r="BI148" s="1319" t="s">
        <v>1005</v>
      </c>
      <c r="BJ148" s="1319"/>
      <c r="BK148" s="1319"/>
      <c r="BL148" s="1319"/>
      <c r="BM148" s="1319"/>
      <c r="BN148" s="1319"/>
      <c r="BO148" s="1319"/>
      <c r="BP148" s="1325"/>
      <c r="BQ148" s="1325"/>
      <c r="BR148" s="1326"/>
      <c r="BS148" s="1326"/>
      <c r="BT148" s="1326"/>
      <c r="BU148" s="1326"/>
      <c r="BV148" s="1280"/>
      <c r="BW148" s="637"/>
      <c r="BX148" s="637"/>
      <c r="BY148" s="1326"/>
      <c r="BZ148" s="1326"/>
      <c r="CA148" s="1326"/>
      <c r="CB148" s="1326"/>
      <c r="CC148" s="1280"/>
      <c r="CD148" s="704"/>
      <c r="CE148" s="704"/>
      <c r="CF148" s="750"/>
      <c r="CG148" s="750"/>
      <c r="CH148" s="750"/>
      <c r="CI148" s="750"/>
      <c r="CJ148" s="447"/>
      <c r="CK148" s="1325"/>
      <c r="CL148" s="1325"/>
      <c r="CM148" s="1326"/>
      <c r="CN148" s="1326"/>
      <c r="CO148" s="1326"/>
      <c r="CP148" s="1326"/>
      <c r="CQ148" s="1280"/>
      <c r="CR148" s="1325"/>
      <c r="CS148" s="1325"/>
      <c r="CT148" s="1326"/>
      <c r="CU148" s="1326"/>
      <c r="CV148" s="1326"/>
      <c r="CW148" s="1326"/>
      <c r="CX148" s="1280"/>
      <c r="CY148" s="1325"/>
      <c r="CZ148" s="1325"/>
      <c r="DA148" s="1326"/>
      <c r="DB148" s="1326"/>
      <c r="DC148" s="1326"/>
      <c r="DD148" s="1326"/>
      <c r="DE148" s="1280"/>
      <c r="DF148" s="650"/>
      <c r="DG148" s="637"/>
      <c r="DH148" s="1326"/>
      <c r="DI148" s="1326"/>
      <c r="DJ148" s="1326"/>
      <c r="DK148" s="1326"/>
      <c r="DL148" s="358"/>
      <c r="DM148" s="650"/>
      <c r="DN148" s="637"/>
      <c r="DO148" s="1326"/>
      <c r="DP148" s="1326"/>
      <c r="DQ148" s="1326"/>
      <c r="DR148" s="1326"/>
      <c r="DS148" s="358"/>
      <c r="DT148" s="1325"/>
      <c r="DU148" s="1325"/>
      <c r="DV148" s="1326"/>
      <c r="DW148" s="1326"/>
      <c r="DX148" s="1326"/>
      <c r="DY148" s="1326"/>
      <c r="DZ148" s="1280"/>
      <c r="EA148" s="1325"/>
      <c r="EB148" s="1325"/>
      <c r="EC148" s="1326"/>
      <c r="ED148" s="1326"/>
      <c r="EE148" s="1326"/>
      <c r="EF148" s="1326"/>
      <c r="EG148" s="1280"/>
      <c r="EH148" s="704"/>
      <c r="EI148" s="770"/>
      <c r="EJ148" s="760"/>
      <c r="EK148" s="760"/>
      <c r="EL148" s="752"/>
      <c r="EM148" s="752"/>
      <c r="EN148" s="766"/>
      <c r="EO148" s="1040"/>
      <c r="EP148" s="1264"/>
      <c r="EQ148" s="1318"/>
      <c r="ER148" s="1264"/>
      <c r="ES148" s="1312"/>
      <c r="ET148" s="1312"/>
      <c r="EU148" s="1308"/>
      <c r="EV148" s="1325"/>
      <c r="EW148" s="1298"/>
      <c r="EX148" s="1298"/>
      <c r="EY148" s="1326"/>
      <c r="EZ148" s="1326"/>
      <c r="FA148" s="1326"/>
      <c r="FB148" s="1324"/>
      <c r="FC148" s="1310"/>
      <c r="FD148" s="1310"/>
      <c r="FE148" s="1312"/>
      <c r="FF148" s="1312"/>
      <c r="FG148" s="1312"/>
      <c r="FH148" s="1312"/>
      <c r="FI148" s="1308"/>
      <c r="FJ148" s="958"/>
      <c r="FK148" s="958"/>
      <c r="FL148" s="952"/>
      <c r="FM148" s="952"/>
      <c r="FN148" s="952"/>
      <c r="FO148" s="952"/>
      <c r="FP148" s="76"/>
      <c r="FQ148" s="899"/>
      <c r="FR148" s="899"/>
      <c r="FS148" s="900"/>
      <c r="FT148" s="900"/>
      <c r="FU148" s="900"/>
      <c r="FV148" s="900"/>
      <c r="FW148" s="902"/>
      <c r="FX148" s="704"/>
      <c r="FY148" s="1414"/>
      <c r="FZ148" s="750"/>
      <c r="GA148" s="441"/>
      <c r="GB148" s="441"/>
      <c r="GC148" s="441"/>
      <c r="GD148" s="1280"/>
      <c r="GE148" s="1325"/>
      <c r="GF148" s="1325"/>
      <c r="GG148" s="1326"/>
      <c r="GH148" s="1326"/>
      <c r="GI148" s="1326"/>
      <c r="GJ148" s="1326"/>
      <c r="GK148" s="1280"/>
    </row>
    <row r="149" spans="1:193" ht="90.75" thickBot="1">
      <c r="A149" s="1300" t="s">
        <v>254</v>
      </c>
      <c r="B149" s="1280" t="s">
        <v>2638</v>
      </c>
      <c r="C149" s="1334" t="s">
        <v>162</v>
      </c>
      <c r="D149" s="1337" t="s">
        <v>522</v>
      </c>
      <c r="E149" s="1311" t="s">
        <v>522</v>
      </c>
      <c r="F149" s="703" t="s">
        <v>2634</v>
      </c>
      <c r="G149" s="1407" t="s">
        <v>2843</v>
      </c>
      <c r="H149" s="1407"/>
      <c r="I149" s="1407" t="s">
        <v>830</v>
      </c>
      <c r="J149" s="1407"/>
      <c r="K149" s="1408"/>
      <c r="L149" s="824"/>
      <c r="M149" s="1325"/>
      <c r="N149" s="1326"/>
      <c r="O149" s="1326"/>
      <c r="P149" s="1326"/>
      <c r="Q149" s="1326"/>
      <c r="R149" s="1280"/>
      <c r="S149" s="1325" t="s">
        <v>1005</v>
      </c>
      <c r="T149" s="1325"/>
      <c r="U149" s="1326"/>
      <c r="V149" s="1326"/>
      <c r="W149" s="1326"/>
      <c r="X149" s="1326"/>
      <c r="Y149" s="1280"/>
      <c r="Z149" s="824"/>
      <c r="AA149" s="1325"/>
      <c r="AB149" s="1326"/>
      <c r="AC149" s="1326"/>
      <c r="AD149" s="1326"/>
      <c r="AE149" s="1326"/>
      <c r="AF149" s="1280"/>
      <c r="AG149" s="373" t="s">
        <v>1005</v>
      </c>
      <c r="AH149" s="373"/>
      <c r="AI149" s="1304"/>
      <c r="AJ149" s="185"/>
      <c r="AK149" s="185"/>
      <c r="AL149" s="185"/>
      <c r="AM149" s="889" t="s">
        <v>1348</v>
      </c>
      <c r="AN149" s="1325"/>
      <c r="AO149" s="1325"/>
      <c r="AP149" s="1326"/>
      <c r="AQ149" s="1326"/>
      <c r="AR149" s="1326"/>
      <c r="AS149" s="1326"/>
      <c r="AT149" s="637"/>
      <c r="AU149" s="677" t="s">
        <v>1005</v>
      </c>
      <c r="AV149" s="1325"/>
      <c r="AW149" s="1326"/>
      <c r="AX149" s="1326"/>
      <c r="AY149" s="1326"/>
      <c r="AZ149" s="1326"/>
      <c r="BA149" s="1280"/>
      <c r="BB149" s="1497" t="s">
        <v>1005</v>
      </c>
      <c r="BC149" s="1488"/>
      <c r="BD149" s="1488"/>
      <c r="BE149" s="1488"/>
      <c r="BF149" s="1488"/>
      <c r="BG149" s="1488"/>
      <c r="BH149" s="1498"/>
      <c r="BI149" s="1319" t="s">
        <v>1005</v>
      </c>
      <c r="BJ149" s="1319"/>
      <c r="BK149" s="1319"/>
      <c r="BL149" s="1319"/>
      <c r="BM149" s="1319"/>
      <c r="BN149" s="1319"/>
      <c r="BO149" s="1319"/>
      <c r="BP149" s="1325"/>
      <c r="BQ149" s="1325"/>
      <c r="BR149" s="1326"/>
      <c r="BS149" s="1326"/>
      <c r="BT149" s="1326"/>
      <c r="BU149" s="1326"/>
      <c r="BV149" s="1280"/>
      <c r="BW149" s="637" t="s">
        <v>1005</v>
      </c>
      <c r="BX149" s="637"/>
      <c r="BY149" s="1326"/>
      <c r="BZ149" s="1326"/>
      <c r="CA149" s="1326"/>
      <c r="CB149" s="1326"/>
      <c r="CC149" s="1280"/>
      <c r="CD149" s="704" t="s">
        <v>1005</v>
      </c>
      <c r="CE149" s="704"/>
      <c r="CF149" s="750"/>
      <c r="CG149" s="750"/>
      <c r="CH149" s="750"/>
      <c r="CI149" s="750"/>
      <c r="CJ149" s="447"/>
      <c r="CK149" s="1325" t="s">
        <v>1005</v>
      </c>
      <c r="CL149" s="1325"/>
      <c r="CM149" s="1326"/>
      <c r="CN149" s="1326"/>
      <c r="CO149" s="1326"/>
      <c r="CP149" s="1326"/>
      <c r="CQ149" s="1280"/>
      <c r="CR149" s="1325" t="s">
        <v>2058</v>
      </c>
      <c r="CS149" s="1325"/>
      <c r="CT149" s="1326"/>
      <c r="CU149" s="1326"/>
      <c r="CV149" s="1326"/>
      <c r="CW149" s="1326"/>
      <c r="CX149" s="1280"/>
      <c r="CY149" s="1325"/>
      <c r="CZ149" s="1325"/>
      <c r="DA149" s="1326"/>
      <c r="DB149" s="1326"/>
      <c r="DC149" s="1326"/>
      <c r="DD149" s="1326"/>
      <c r="DE149" s="634"/>
      <c r="DF149" s="824" t="s">
        <v>1005</v>
      </c>
      <c r="DG149" s="822"/>
      <c r="DH149" s="823"/>
      <c r="DI149" s="823"/>
      <c r="DJ149" s="823"/>
      <c r="DK149" s="823"/>
      <c r="DL149" s="634"/>
      <c r="DM149" s="824" t="s">
        <v>1005</v>
      </c>
      <c r="DN149" s="822"/>
      <c r="DO149" s="823"/>
      <c r="DP149" s="823"/>
      <c r="DQ149" s="823"/>
      <c r="DR149" s="823"/>
      <c r="DS149" s="634"/>
      <c r="DT149" s="822"/>
      <c r="DU149" s="822"/>
      <c r="DV149" s="823"/>
      <c r="DW149" s="823"/>
      <c r="DX149" s="823"/>
      <c r="DY149" s="823"/>
      <c r="DZ149" s="634"/>
      <c r="EA149" s="822"/>
      <c r="EB149" s="822"/>
      <c r="EC149" s="823"/>
      <c r="ED149" s="823"/>
      <c r="EE149" s="823"/>
      <c r="EF149" s="823"/>
      <c r="EG149" s="634"/>
      <c r="EH149" s="822" t="s">
        <v>1005</v>
      </c>
      <c r="EI149" s="822"/>
      <c r="EJ149" s="823"/>
      <c r="EK149" s="823"/>
      <c r="EL149" s="823"/>
      <c r="EM149" s="823"/>
      <c r="EN149" s="711"/>
      <c r="EO149" s="1040"/>
      <c r="EP149" s="627"/>
      <c r="EQ149" s="653"/>
      <c r="ER149" s="1187"/>
      <c r="ES149" s="627"/>
      <c r="ET149" s="1187"/>
      <c r="EU149" s="584" t="s">
        <v>1534</v>
      </c>
      <c r="EV149" s="822" t="s">
        <v>1005</v>
      </c>
      <c r="EW149" s="90"/>
      <c r="EX149" s="90"/>
      <c r="EY149" s="823"/>
      <c r="EZ149" s="823"/>
      <c r="FA149" s="823"/>
      <c r="FB149" s="634" t="s">
        <v>808</v>
      </c>
      <c r="FC149" s="822" t="s">
        <v>1005</v>
      </c>
      <c r="FD149" s="822"/>
      <c r="FE149" s="823"/>
      <c r="FF149" s="823"/>
      <c r="FG149" s="823"/>
      <c r="FH149" s="823"/>
      <c r="FI149" s="622"/>
      <c r="FJ149" s="958"/>
      <c r="FK149" s="958"/>
      <c r="FL149" s="952"/>
      <c r="FM149" s="952"/>
      <c r="FN149" s="952"/>
      <c r="FO149" s="952"/>
      <c r="FP149" s="76"/>
      <c r="FQ149" s="899"/>
      <c r="FR149" s="899"/>
      <c r="FS149" s="900"/>
      <c r="FT149" s="900"/>
      <c r="FU149" s="900"/>
      <c r="FV149" s="900"/>
      <c r="FW149" s="902"/>
      <c r="FX149" s="822"/>
      <c r="FY149" s="822"/>
      <c r="FZ149" s="823"/>
      <c r="GA149" s="823"/>
      <c r="GB149" s="823"/>
      <c r="GC149" s="823"/>
      <c r="GD149" s="634"/>
      <c r="GE149" s="822" t="s">
        <v>1005</v>
      </c>
      <c r="GF149" s="822"/>
      <c r="GG149" s="823"/>
      <c r="GH149" s="823"/>
      <c r="GI149" s="823"/>
      <c r="GJ149" s="823"/>
      <c r="GK149" s="634"/>
    </row>
    <row r="150" spans="1:193" ht="86.25" thickBot="1">
      <c r="A150" s="1600" t="s">
        <v>194</v>
      </c>
      <c r="B150" s="1345" t="s">
        <v>2324</v>
      </c>
      <c r="C150" s="1343" t="s">
        <v>193</v>
      </c>
      <c r="D150" s="1344" t="s">
        <v>520</v>
      </c>
      <c r="E150" s="1342" t="s">
        <v>520</v>
      </c>
      <c r="F150" s="1342" t="s">
        <v>434</v>
      </c>
      <c r="G150" s="54" t="s">
        <v>1764</v>
      </c>
      <c r="H150" s="54"/>
      <c r="I150" s="54" t="s">
        <v>830</v>
      </c>
      <c r="J150" s="54"/>
      <c r="K150" s="172"/>
      <c r="L150" s="61"/>
      <c r="M150" s="1287"/>
      <c r="N150" s="1346"/>
      <c r="O150" s="1346"/>
      <c r="P150" s="1346"/>
      <c r="Q150" s="1346"/>
      <c r="R150" s="1288"/>
      <c r="S150" s="61" t="s">
        <v>1005</v>
      </c>
      <c r="T150" s="1287"/>
      <c r="U150" s="1346"/>
      <c r="V150" s="1346"/>
      <c r="W150" s="1346"/>
      <c r="X150" s="1346"/>
      <c r="Y150" s="1288"/>
      <c r="Z150" s="61"/>
      <c r="AA150" s="1287"/>
      <c r="AB150" s="1346"/>
      <c r="AC150" s="1346"/>
      <c r="AD150" s="1346"/>
      <c r="AE150" s="1346"/>
      <c r="AF150" s="1288"/>
      <c r="AG150" s="373" t="s">
        <v>1005</v>
      </c>
      <c r="AH150" s="373"/>
      <c r="AI150" s="1304"/>
      <c r="AJ150" s="185"/>
      <c r="AK150" s="185"/>
      <c r="AL150" s="185"/>
      <c r="AM150" s="1602" t="s">
        <v>1348</v>
      </c>
      <c r="AN150" s="1287"/>
      <c r="AO150" s="1287"/>
      <c r="AP150" s="1346"/>
      <c r="AQ150" s="1346"/>
      <c r="AR150" s="1346"/>
      <c r="AS150" s="1346"/>
      <c r="AT150" s="691"/>
      <c r="AU150" s="677" t="s">
        <v>1005</v>
      </c>
      <c r="AV150" s="1287"/>
      <c r="AW150" s="1346"/>
      <c r="AX150" s="1346"/>
      <c r="AY150" s="1346"/>
      <c r="AZ150" s="1346"/>
      <c r="BA150" s="1288"/>
      <c r="BB150" s="1499"/>
      <c r="BC150" s="1500"/>
      <c r="BD150" s="1500"/>
      <c r="BE150" s="1500"/>
      <c r="BF150" s="1500"/>
      <c r="BG150" s="1500"/>
      <c r="BH150" s="1501"/>
      <c r="BI150" s="1319"/>
      <c r="BJ150" s="1319"/>
      <c r="BK150" s="1319"/>
      <c r="BL150" s="1319"/>
      <c r="BM150" s="1319"/>
      <c r="BN150" s="1319"/>
      <c r="BO150" s="1319"/>
      <c r="BP150" s="1287"/>
      <c r="BQ150" s="1287"/>
      <c r="BR150" s="1346"/>
      <c r="BS150" s="1346"/>
      <c r="BT150" s="1346"/>
      <c r="BU150" s="1346"/>
      <c r="BV150" s="1288"/>
      <c r="BW150" s="1287"/>
      <c r="BX150" s="1287"/>
      <c r="BY150" s="1346"/>
      <c r="BZ150" s="1346"/>
      <c r="CA150" s="1346"/>
      <c r="CB150" s="1346"/>
      <c r="CC150" s="1288"/>
      <c r="CD150" s="705"/>
      <c r="CE150" s="705"/>
      <c r="CF150" s="706"/>
      <c r="CG150" s="706"/>
      <c r="CH150" s="706"/>
      <c r="CI150" s="706"/>
      <c r="CJ150" s="458"/>
      <c r="CK150" s="1287" t="s">
        <v>1005</v>
      </c>
      <c r="CL150" s="1287"/>
      <c r="CM150" s="1346"/>
      <c r="CN150" s="1346"/>
      <c r="CO150" s="1346"/>
      <c r="CP150" s="1346"/>
      <c r="CQ150" s="1288"/>
      <c r="CR150" s="1325" t="s">
        <v>2058</v>
      </c>
      <c r="CS150" s="1287"/>
      <c r="CT150" s="1346"/>
      <c r="CU150" s="1346"/>
      <c r="CV150" s="1346"/>
      <c r="CW150" s="1346"/>
      <c r="CX150" s="1288"/>
      <c r="CY150" s="1287"/>
      <c r="CZ150" s="1287"/>
      <c r="DA150" s="1346"/>
      <c r="DB150" s="1346"/>
      <c r="DC150" s="1346"/>
      <c r="DD150" s="1346"/>
      <c r="DE150" s="655"/>
      <c r="DF150" s="595" t="s">
        <v>520</v>
      </c>
      <c r="DG150" s="359" t="s">
        <v>25</v>
      </c>
      <c r="DH150" s="659" t="s">
        <v>679</v>
      </c>
      <c r="DI150" s="659"/>
      <c r="DJ150" s="659"/>
      <c r="DK150" s="659"/>
      <c r="DL150" s="131"/>
      <c r="DM150" s="595" t="s">
        <v>1005</v>
      </c>
      <c r="DN150" s="359"/>
      <c r="DO150" s="659"/>
      <c r="DP150" s="659"/>
      <c r="DQ150" s="659"/>
      <c r="DR150" s="659"/>
      <c r="DS150" s="131"/>
      <c r="DT150" s="639"/>
      <c r="DU150" s="639"/>
      <c r="DV150" s="656"/>
      <c r="DW150" s="656"/>
      <c r="DX150" s="656"/>
      <c r="DY150" s="656"/>
      <c r="DZ150" s="655"/>
      <c r="EA150" s="639"/>
      <c r="EB150" s="639"/>
      <c r="EC150" s="656"/>
      <c r="ED150" s="656"/>
      <c r="EE150" s="656"/>
      <c r="EF150" s="656"/>
      <c r="EG150" s="655"/>
      <c r="EH150" s="771"/>
      <c r="EI150" s="771"/>
      <c r="EJ150" s="761"/>
      <c r="EK150" s="761"/>
      <c r="EL150" s="761"/>
      <c r="EM150" s="761"/>
      <c r="EN150" s="762"/>
      <c r="EO150" s="596"/>
      <c r="EP150" s="645"/>
      <c r="EQ150" s="645"/>
      <c r="ER150" s="656"/>
      <c r="ES150" s="645" t="s">
        <v>830</v>
      </c>
      <c r="ET150" s="656"/>
      <c r="EU150" s="1255"/>
      <c r="EV150" s="639" t="s">
        <v>520</v>
      </c>
      <c r="EW150" s="89" t="s">
        <v>434</v>
      </c>
      <c r="EX150" s="89" t="s">
        <v>958</v>
      </c>
      <c r="EY150" s="656"/>
      <c r="EZ150" s="656"/>
      <c r="FA150" s="656"/>
      <c r="FB150" s="655"/>
      <c r="FC150" s="639"/>
      <c r="FD150" s="639"/>
      <c r="FE150" s="659"/>
      <c r="FF150" s="656"/>
      <c r="FG150" s="656"/>
      <c r="FH150" s="656"/>
      <c r="FI150" s="655" t="s">
        <v>2106</v>
      </c>
      <c r="FJ150" s="926"/>
      <c r="FK150" s="926"/>
      <c r="FL150" s="1139"/>
      <c r="FM150" s="1139"/>
      <c r="FN150" s="1139"/>
      <c r="FO150" s="1139"/>
      <c r="FP150" s="953"/>
      <c r="FQ150" s="928"/>
      <c r="FR150" s="928"/>
      <c r="FS150" s="929"/>
      <c r="FT150" s="929"/>
      <c r="FU150" s="929"/>
      <c r="FV150" s="929"/>
      <c r="FW150" s="954"/>
      <c r="FX150" s="122" t="s">
        <v>520</v>
      </c>
      <c r="FY150" s="174" t="s">
        <v>434</v>
      </c>
      <c r="FZ150" s="1190" t="s">
        <v>2389</v>
      </c>
      <c r="GA150" s="1190"/>
      <c r="GB150" s="1190" t="s">
        <v>402</v>
      </c>
      <c r="GC150" s="1190"/>
      <c r="GD150" s="655"/>
      <c r="GE150" s="639" t="s">
        <v>520</v>
      </c>
      <c r="GF150" s="639" t="s">
        <v>434</v>
      </c>
      <c r="GG150" s="659" t="s">
        <v>1826</v>
      </c>
      <c r="GH150" s="656"/>
      <c r="GI150" s="656"/>
      <c r="GJ150" s="656"/>
      <c r="GK150" s="655"/>
    </row>
    <row r="151" spans="1:193" ht="86.25" thickBot="1">
      <c r="A151" s="1601"/>
      <c r="B151" s="72"/>
      <c r="C151" s="1283"/>
      <c r="D151" s="1285" t="s">
        <v>393</v>
      </c>
      <c r="E151" s="1282" t="s">
        <v>1005</v>
      </c>
      <c r="F151" s="1282"/>
      <c r="G151" s="60"/>
      <c r="H151" s="60"/>
      <c r="I151" s="60" t="s">
        <v>830</v>
      </c>
      <c r="J151" s="60"/>
      <c r="K151" s="165"/>
      <c r="L151" s="652"/>
      <c r="M151" s="663"/>
      <c r="N151" s="1318"/>
      <c r="O151" s="1318"/>
      <c r="P151" s="1318"/>
      <c r="Q151" s="1318"/>
      <c r="R151" s="644"/>
      <c r="S151" s="652"/>
      <c r="T151" s="663"/>
      <c r="U151" s="1318"/>
      <c r="V151" s="1318"/>
      <c r="W151" s="1318"/>
      <c r="X151" s="1318"/>
      <c r="Y151" s="644"/>
      <c r="Z151" s="652"/>
      <c r="AA151" s="663"/>
      <c r="AB151" s="1318"/>
      <c r="AC151" s="1318"/>
      <c r="AD151" s="1318"/>
      <c r="AE151" s="1318"/>
      <c r="AF151" s="644"/>
      <c r="AG151" s="185"/>
      <c r="AH151" s="185"/>
      <c r="AI151" s="185"/>
      <c r="AJ151" s="185"/>
      <c r="AK151" s="185"/>
      <c r="AL151" s="185"/>
      <c r="AM151" s="1603"/>
      <c r="AN151" s="663"/>
      <c r="AO151" s="663"/>
      <c r="AP151" s="1318"/>
      <c r="AQ151" s="1318"/>
      <c r="AR151" s="1318"/>
      <c r="AS151" s="1318"/>
      <c r="AT151" s="665"/>
      <c r="AU151" s="677"/>
      <c r="AV151" s="663"/>
      <c r="AW151" s="1318"/>
      <c r="AX151" s="1318"/>
      <c r="AY151" s="1318"/>
      <c r="AZ151" s="1318"/>
      <c r="BA151" s="644"/>
      <c r="BB151" s="1494"/>
      <c r="BC151" s="1495"/>
      <c r="BD151" s="1495"/>
      <c r="BE151" s="1495"/>
      <c r="BF151" s="1495"/>
      <c r="BG151" s="1495"/>
      <c r="BH151" s="1496"/>
      <c r="BI151" s="1319"/>
      <c r="BJ151" s="1319"/>
      <c r="BK151" s="1319"/>
      <c r="BL151" s="1319"/>
      <c r="BM151" s="1319"/>
      <c r="BN151" s="1319"/>
      <c r="BO151" s="1319"/>
      <c r="BP151" s="663"/>
      <c r="BQ151" s="663"/>
      <c r="BR151" s="1318"/>
      <c r="BS151" s="1318"/>
      <c r="BT151" s="1318"/>
      <c r="BU151" s="1318"/>
      <c r="BV151" s="644"/>
      <c r="BW151" s="663"/>
      <c r="BX151" s="663"/>
      <c r="BY151" s="1318"/>
      <c r="BZ151" s="1318"/>
      <c r="CA151" s="1318"/>
      <c r="CB151" s="1318"/>
      <c r="CC151" s="644"/>
      <c r="CD151" s="449" t="s">
        <v>1005</v>
      </c>
      <c r="CE151" s="449"/>
      <c r="CF151" s="450"/>
      <c r="CG151" s="450"/>
      <c r="CH151" s="450"/>
      <c r="CI151" s="450"/>
      <c r="CJ151" s="452" t="s">
        <v>1904</v>
      </c>
      <c r="CK151" s="663"/>
      <c r="CL151" s="663"/>
      <c r="CM151" s="1318"/>
      <c r="CN151" s="1318"/>
      <c r="CO151" s="1318"/>
      <c r="CP151" s="1318"/>
      <c r="CQ151" s="644"/>
      <c r="CR151" s="1325" t="s">
        <v>2058</v>
      </c>
      <c r="CS151" s="663"/>
      <c r="CT151" s="1318"/>
      <c r="CU151" s="1318"/>
      <c r="CV151" s="1318"/>
      <c r="CW151" s="1318"/>
      <c r="CX151" s="644"/>
      <c r="CY151" s="663"/>
      <c r="CZ151" s="663"/>
      <c r="DA151" s="1318"/>
      <c r="DB151" s="1318"/>
      <c r="DC151" s="1318"/>
      <c r="DD151" s="1318"/>
      <c r="DE151" s="644"/>
      <c r="DF151" s="597" t="s">
        <v>393</v>
      </c>
      <c r="DG151" s="360" t="s">
        <v>689</v>
      </c>
      <c r="DH151" s="653" t="s">
        <v>690</v>
      </c>
      <c r="DI151" s="653"/>
      <c r="DJ151" s="653"/>
      <c r="DK151" s="653"/>
      <c r="DL151" s="331"/>
      <c r="DM151" s="597"/>
      <c r="DN151" s="360"/>
      <c r="DO151" s="653"/>
      <c r="DP151" s="653"/>
      <c r="DQ151" s="653"/>
      <c r="DR151" s="653"/>
      <c r="DS151" s="331"/>
      <c r="DT151" s="663"/>
      <c r="DU151" s="663"/>
      <c r="DV151" s="653"/>
      <c r="DW151" s="653"/>
      <c r="DX151" s="653"/>
      <c r="DY151" s="653"/>
      <c r="DZ151" s="644"/>
      <c r="EA151" s="663"/>
      <c r="EB151" s="663"/>
      <c r="EC151" s="653"/>
      <c r="ED151" s="653"/>
      <c r="EE151" s="653"/>
      <c r="EF151" s="653"/>
      <c r="EG151" s="644"/>
      <c r="EH151" s="663"/>
      <c r="EI151" s="663"/>
      <c r="EJ151" s="653"/>
      <c r="EK151" s="653"/>
      <c r="EL151" s="653"/>
      <c r="EM151" s="653"/>
      <c r="EN151" s="713"/>
      <c r="EO151" s="597"/>
      <c r="EP151" s="1253"/>
      <c r="EQ151" s="653"/>
      <c r="ER151" s="1253"/>
      <c r="ES151" s="653"/>
      <c r="ET151" s="653"/>
      <c r="EU151" s="644"/>
      <c r="EV151" s="663"/>
      <c r="EW151" s="96"/>
      <c r="EX151" s="96"/>
      <c r="EY151" s="653"/>
      <c r="EZ151" s="653"/>
      <c r="FA151" s="653"/>
      <c r="FB151" s="644"/>
      <c r="FC151" s="663"/>
      <c r="FD151" s="663"/>
      <c r="FE151" s="653"/>
      <c r="FF151" s="653"/>
      <c r="FG151" s="653"/>
      <c r="FH151" s="653"/>
      <c r="FI151" s="644"/>
      <c r="FJ151" s="932"/>
      <c r="FK151" s="932"/>
      <c r="FL151" s="908"/>
      <c r="FM151" s="908"/>
      <c r="FN151" s="908"/>
      <c r="FO151" s="908"/>
      <c r="FP151" s="933"/>
      <c r="FQ151" s="934"/>
      <c r="FR151" s="934"/>
      <c r="FS151" s="909"/>
      <c r="FT151" s="909"/>
      <c r="FU151" s="909"/>
      <c r="FV151" s="909"/>
      <c r="FW151" s="911"/>
      <c r="FX151" s="663"/>
      <c r="FY151" s="663"/>
      <c r="FZ151" s="653"/>
      <c r="GA151" s="653"/>
      <c r="GB151" s="653"/>
      <c r="GC151" s="653"/>
      <c r="GD151" s="644"/>
      <c r="GE151" s="663"/>
      <c r="GF151" s="663"/>
      <c r="GG151" s="653"/>
      <c r="GH151" s="653"/>
      <c r="GI151" s="653"/>
      <c r="GJ151" s="653"/>
      <c r="GK151" s="644"/>
    </row>
  </sheetData>
  <mergeCells count="101">
    <mergeCell ref="A127:A128"/>
    <mergeCell ref="FS1:FV1"/>
    <mergeCell ref="FZ1:GC1"/>
    <mergeCell ref="A5:A6"/>
    <mergeCell ref="AM5:AM6"/>
    <mergeCell ref="DA1:DD1"/>
    <mergeCell ref="DH1:DK1"/>
    <mergeCell ref="DO1:DR1"/>
    <mergeCell ref="DV1:DY1"/>
    <mergeCell ref="EC1:EF1"/>
    <mergeCell ref="EQ1:ET1"/>
    <mergeCell ref="BK1:BN1"/>
    <mergeCell ref="BR1:BU1"/>
    <mergeCell ref="BY1:CB1"/>
    <mergeCell ref="CF1:CI1"/>
    <mergeCell ref="CM1:CP1"/>
    <mergeCell ref="A16:A20"/>
    <mergeCell ref="AM16:AM20"/>
    <mergeCell ref="EX1:FA1"/>
    <mergeCell ref="FE1:FH1"/>
    <mergeCell ref="A7:A9"/>
    <mergeCell ref="AM7:AM9"/>
    <mergeCell ref="A10:A12"/>
    <mergeCell ref="AM10:AM12"/>
    <mergeCell ref="AM13:AM15"/>
    <mergeCell ref="A13:A15"/>
    <mergeCell ref="AW1:AZ1"/>
    <mergeCell ref="FL1:FO1"/>
    <mergeCell ref="N1:Q1"/>
    <mergeCell ref="U1:X1"/>
    <mergeCell ref="AB1:AE1"/>
    <mergeCell ref="AI1:AL1"/>
    <mergeCell ref="AP1:AS1"/>
    <mergeCell ref="BD1:BG1"/>
    <mergeCell ref="CT1:CW1"/>
    <mergeCell ref="AM21:AM22"/>
    <mergeCell ref="A24:A26"/>
    <mergeCell ref="AM24:AM26"/>
    <mergeCell ref="A29:A31"/>
    <mergeCell ref="B29:B30"/>
    <mergeCell ref="AM29:AM31"/>
    <mergeCell ref="A21:A23"/>
    <mergeCell ref="A32:A34"/>
    <mergeCell ref="AM32:AM34"/>
    <mergeCell ref="A37:A39"/>
    <mergeCell ref="AM37:AM39"/>
    <mergeCell ref="AM41:AM42"/>
    <mergeCell ref="A41:A43"/>
    <mergeCell ref="A35:A36"/>
    <mergeCell ref="A44:A45"/>
    <mergeCell ref="AM44:AM45"/>
    <mergeCell ref="A48:A49"/>
    <mergeCell ref="AM48:AM49"/>
    <mergeCell ref="A51:A54"/>
    <mergeCell ref="AM51:AM53"/>
    <mergeCell ref="A55:A56"/>
    <mergeCell ref="AM55:AM56"/>
    <mergeCell ref="A58:A61"/>
    <mergeCell ref="AM58:AM60"/>
    <mergeCell ref="A62:A63"/>
    <mergeCell ref="B62:B63"/>
    <mergeCell ref="A88:A89"/>
    <mergeCell ref="A65:A66"/>
    <mergeCell ref="A67:A69"/>
    <mergeCell ref="AM67:AM69"/>
    <mergeCell ref="A73:A76"/>
    <mergeCell ref="AM73:AM76"/>
    <mergeCell ref="A77:A79"/>
    <mergeCell ref="AM80:AM81"/>
    <mergeCell ref="A82:A83"/>
    <mergeCell ref="AM84:AM86"/>
    <mergeCell ref="A84:A87"/>
    <mergeCell ref="A70:A72"/>
    <mergeCell ref="B70:B72"/>
    <mergeCell ref="A124:A125"/>
    <mergeCell ref="A90:A91"/>
    <mergeCell ref="AM90:AM91"/>
    <mergeCell ref="A92:A96"/>
    <mergeCell ref="A97:A99"/>
    <mergeCell ref="AM97:AM99"/>
    <mergeCell ref="A101:A103"/>
    <mergeCell ref="A106:A107"/>
    <mergeCell ref="A110:A112"/>
    <mergeCell ref="A113:A114"/>
    <mergeCell ref="A117:A118"/>
    <mergeCell ref="A119:A123"/>
    <mergeCell ref="A115:A116"/>
    <mergeCell ref="A104:A105"/>
    <mergeCell ref="B104:B105"/>
    <mergeCell ref="A143:A145"/>
    <mergeCell ref="A150:A151"/>
    <mergeCell ref="AM150:AM151"/>
    <mergeCell ref="A129:A130"/>
    <mergeCell ref="A131:A132"/>
    <mergeCell ref="A134:A135"/>
    <mergeCell ref="AM139:AM140"/>
    <mergeCell ref="A147:A148"/>
    <mergeCell ref="A136:A138"/>
    <mergeCell ref="B136:B138"/>
    <mergeCell ref="A139:A141"/>
    <mergeCell ref="B139:B14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GK14"/>
  <sheetViews>
    <sheetView zoomScale="70" zoomScaleNormal="70" workbookViewId="0">
      <selection activeCell="G4" sqref="G4"/>
    </sheetView>
  </sheetViews>
  <sheetFormatPr defaultRowHeight="12.75"/>
  <cols>
    <col min="1" max="1" width="19.140625" bestFit="1" customWidth="1"/>
    <col min="2" max="2" width="57.5703125" customWidth="1"/>
    <col min="3" max="3" width="9.42578125" customWidth="1"/>
    <col min="4" max="4" width="10.7109375" customWidth="1"/>
    <col min="5" max="6" width="20.7109375" customWidth="1"/>
    <col min="7" max="7" width="12.85546875" customWidth="1"/>
    <col min="8" max="8" width="13.85546875" style="575" customWidth="1"/>
    <col min="9" max="9" width="19.5703125" customWidth="1"/>
    <col min="10" max="10" width="12.5703125" bestFit="1" customWidth="1"/>
    <col min="11" max="11" width="13.85546875" style="313" customWidth="1"/>
    <col min="12" max="12" width="21.85546875" customWidth="1"/>
    <col min="13" max="13" width="37.28515625" customWidth="1"/>
    <col min="257" max="257" width="19.28515625" bestFit="1" customWidth="1"/>
    <col min="258" max="258" width="39.5703125" customWidth="1"/>
    <col min="259" max="262" width="20.7109375" customWidth="1"/>
    <col min="263" max="263" width="12.85546875" customWidth="1"/>
    <col min="264" max="264" width="10.42578125" bestFit="1" customWidth="1"/>
    <col min="265" max="265" width="11" bestFit="1" customWidth="1"/>
    <col min="266" max="266" width="10.28515625" bestFit="1" customWidth="1"/>
    <col min="267" max="267" width="35.140625" bestFit="1" customWidth="1"/>
    <col min="268" max="268" width="41" bestFit="1" customWidth="1"/>
    <col min="513" max="513" width="19.28515625" bestFit="1" customWidth="1"/>
    <col min="514" max="514" width="39.5703125" customWidth="1"/>
    <col min="515" max="518" width="20.7109375" customWidth="1"/>
    <col min="519" max="519" width="12.85546875" customWidth="1"/>
    <col min="520" max="520" width="10.42578125" bestFit="1" customWidth="1"/>
    <col min="521" max="521" width="11" bestFit="1" customWidth="1"/>
    <col min="522" max="522" width="10.28515625" bestFit="1" customWidth="1"/>
    <col min="523" max="523" width="35.140625" bestFit="1" customWidth="1"/>
    <col min="524" max="524" width="41" bestFit="1" customWidth="1"/>
    <col min="769" max="769" width="19.28515625" bestFit="1" customWidth="1"/>
    <col min="770" max="770" width="39.5703125" customWidth="1"/>
    <col min="771" max="774" width="20.7109375" customWidth="1"/>
    <col min="775" max="775" width="12.85546875" customWidth="1"/>
    <col min="776" max="776" width="10.42578125" bestFit="1" customWidth="1"/>
    <col min="777" max="777" width="11" bestFit="1" customWidth="1"/>
    <col min="778" max="778" width="10.28515625" bestFit="1" customWidth="1"/>
    <col min="779" max="779" width="35.140625" bestFit="1" customWidth="1"/>
    <col min="780" max="780" width="41" bestFit="1" customWidth="1"/>
    <col min="1025" max="1025" width="19.28515625" bestFit="1" customWidth="1"/>
    <col min="1026" max="1026" width="39.5703125" customWidth="1"/>
    <col min="1027" max="1030" width="20.7109375" customWidth="1"/>
    <col min="1031" max="1031" width="12.85546875" customWidth="1"/>
    <col min="1032" max="1032" width="10.42578125" bestFit="1" customWidth="1"/>
    <col min="1033" max="1033" width="11" bestFit="1" customWidth="1"/>
    <col min="1034" max="1034" width="10.28515625" bestFit="1" customWidth="1"/>
    <col min="1035" max="1035" width="35.140625" bestFit="1" customWidth="1"/>
    <col min="1036" max="1036" width="41" bestFit="1" customWidth="1"/>
    <col min="1281" max="1281" width="19.28515625" bestFit="1" customWidth="1"/>
    <col min="1282" max="1282" width="39.5703125" customWidth="1"/>
    <col min="1283" max="1286" width="20.7109375" customWidth="1"/>
    <col min="1287" max="1287" width="12.85546875" customWidth="1"/>
    <col min="1288" max="1288" width="10.42578125" bestFit="1" customWidth="1"/>
    <col min="1289" max="1289" width="11" bestFit="1" customWidth="1"/>
    <col min="1290" max="1290" width="10.28515625" bestFit="1" customWidth="1"/>
    <col min="1291" max="1291" width="35.140625" bestFit="1" customWidth="1"/>
    <col min="1292" max="1292" width="41" bestFit="1" customWidth="1"/>
    <col min="1537" max="1537" width="19.28515625" bestFit="1" customWidth="1"/>
    <col min="1538" max="1538" width="39.5703125" customWidth="1"/>
    <col min="1539" max="1542" width="20.7109375" customWidth="1"/>
    <col min="1543" max="1543" width="12.85546875" customWidth="1"/>
    <col min="1544" max="1544" width="10.42578125" bestFit="1" customWidth="1"/>
    <col min="1545" max="1545" width="11" bestFit="1" customWidth="1"/>
    <col min="1546" max="1546" width="10.28515625" bestFit="1" customWidth="1"/>
    <col min="1547" max="1547" width="35.140625" bestFit="1" customWidth="1"/>
    <col min="1548" max="1548" width="41" bestFit="1" customWidth="1"/>
    <col min="1793" max="1793" width="19.28515625" bestFit="1" customWidth="1"/>
    <col min="1794" max="1794" width="39.5703125" customWidth="1"/>
    <col min="1795" max="1798" width="20.7109375" customWidth="1"/>
    <col min="1799" max="1799" width="12.85546875" customWidth="1"/>
    <col min="1800" max="1800" width="10.42578125" bestFit="1" customWidth="1"/>
    <col min="1801" max="1801" width="11" bestFit="1" customWidth="1"/>
    <col min="1802" max="1802" width="10.28515625" bestFit="1" customWidth="1"/>
    <col min="1803" max="1803" width="35.140625" bestFit="1" customWidth="1"/>
    <col min="1804" max="1804" width="41" bestFit="1" customWidth="1"/>
    <col min="2049" max="2049" width="19.28515625" bestFit="1" customWidth="1"/>
    <col min="2050" max="2050" width="39.5703125" customWidth="1"/>
    <col min="2051" max="2054" width="20.7109375" customWidth="1"/>
    <col min="2055" max="2055" width="12.85546875" customWidth="1"/>
    <col min="2056" max="2056" width="10.42578125" bestFit="1" customWidth="1"/>
    <col min="2057" max="2057" width="11" bestFit="1" customWidth="1"/>
    <col min="2058" max="2058" width="10.28515625" bestFit="1" customWidth="1"/>
    <col min="2059" max="2059" width="35.140625" bestFit="1" customWidth="1"/>
    <col min="2060" max="2060" width="41" bestFit="1" customWidth="1"/>
    <col min="2305" max="2305" width="19.28515625" bestFit="1" customWidth="1"/>
    <col min="2306" max="2306" width="39.5703125" customWidth="1"/>
    <col min="2307" max="2310" width="20.7109375" customWidth="1"/>
    <col min="2311" max="2311" width="12.85546875" customWidth="1"/>
    <col min="2312" max="2312" width="10.42578125" bestFit="1" customWidth="1"/>
    <col min="2313" max="2313" width="11" bestFit="1" customWidth="1"/>
    <col min="2314" max="2314" width="10.28515625" bestFit="1" customWidth="1"/>
    <col min="2315" max="2315" width="35.140625" bestFit="1" customWidth="1"/>
    <col min="2316" max="2316" width="41" bestFit="1" customWidth="1"/>
    <col min="2561" max="2561" width="19.28515625" bestFit="1" customWidth="1"/>
    <col min="2562" max="2562" width="39.5703125" customWidth="1"/>
    <col min="2563" max="2566" width="20.7109375" customWidth="1"/>
    <col min="2567" max="2567" width="12.85546875" customWidth="1"/>
    <col min="2568" max="2568" width="10.42578125" bestFit="1" customWidth="1"/>
    <col min="2569" max="2569" width="11" bestFit="1" customWidth="1"/>
    <col min="2570" max="2570" width="10.28515625" bestFit="1" customWidth="1"/>
    <col min="2571" max="2571" width="35.140625" bestFit="1" customWidth="1"/>
    <col min="2572" max="2572" width="41" bestFit="1" customWidth="1"/>
    <col min="2817" max="2817" width="19.28515625" bestFit="1" customWidth="1"/>
    <col min="2818" max="2818" width="39.5703125" customWidth="1"/>
    <col min="2819" max="2822" width="20.7109375" customWidth="1"/>
    <col min="2823" max="2823" width="12.85546875" customWidth="1"/>
    <col min="2824" max="2824" width="10.42578125" bestFit="1" customWidth="1"/>
    <col min="2825" max="2825" width="11" bestFit="1" customWidth="1"/>
    <col min="2826" max="2826" width="10.28515625" bestFit="1" customWidth="1"/>
    <col min="2827" max="2827" width="35.140625" bestFit="1" customWidth="1"/>
    <col min="2828" max="2828" width="41" bestFit="1" customWidth="1"/>
    <col min="3073" max="3073" width="19.28515625" bestFit="1" customWidth="1"/>
    <col min="3074" max="3074" width="39.5703125" customWidth="1"/>
    <col min="3075" max="3078" width="20.7109375" customWidth="1"/>
    <col min="3079" max="3079" width="12.85546875" customWidth="1"/>
    <col min="3080" max="3080" width="10.42578125" bestFit="1" customWidth="1"/>
    <col min="3081" max="3081" width="11" bestFit="1" customWidth="1"/>
    <col min="3082" max="3082" width="10.28515625" bestFit="1" customWidth="1"/>
    <col min="3083" max="3083" width="35.140625" bestFit="1" customWidth="1"/>
    <col min="3084" max="3084" width="41" bestFit="1" customWidth="1"/>
    <col min="3329" max="3329" width="19.28515625" bestFit="1" customWidth="1"/>
    <col min="3330" max="3330" width="39.5703125" customWidth="1"/>
    <col min="3331" max="3334" width="20.7109375" customWidth="1"/>
    <col min="3335" max="3335" width="12.85546875" customWidth="1"/>
    <col min="3336" max="3336" width="10.42578125" bestFit="1" customWidth="1"/>
    <col min="3337" max="3337" width="11" bestFit="1" customWidth="1"/>
    <col min="3338" max="3338" width="10.28515625" bestFit="1" customWidth="1"/>
    <col min="3339" max="3339" width="35.140625" bestFit="1" customWidth="1"/>
    <col min="3340" max="3340" width="41" bestFit="1" customWidth="1"/>
    <col min="3585" max="3585" width="19.28515625" bestFit="1" customWidth="1"/>
    <col min="3586" max="3586" width="39.5703125" customWidth="1"/>
    <col min="3587" max="3590" width="20.7109375" customWidth="1"/>
    <col min="3591" max="3591" width="12.85546875" customWidth="1"/>
    <col min="3592" max="3592" width="10.42578125" bestFit="1" customWidth="1"/>
    <col min="3593" max="3593" width="11" bestFit="1" customWidth="1"/>
    <col min="3594" max="3594" width="10.28515625" bestFit="1" customWidth="1"/>
    <col min="3595" max="3595" width="35.140625" bestFit="1" customWidth="1"/>
    <col min="3596" max="3596" width="41" bestFit="1" customWidth="1"/>
    <col min="3841" max="3841" width="19.28515625" bestFit="1" customWidth="1"/>
    <col min="3842" max="3842" width="39.5703125" customWidth="1"/>
    <col min="3843" max="3846" width="20.7109375" customWidth="1"/>
    <col min="3847" max="3847" width="12.85546875" customWidth="1"/>
    <col min="3848" max="3848" width="10.42578125" bestFit="1" customWidth="1"/>
    <col min="3849" max="3849" width="11" bestFit="1" customWidth="1"/>
    <col min="3850" max="3850" width="10.28515625" bestFit="1" customWidth="1"/>
    <col min="3851" max="3851" width="35.140625" bestFit="1" customWidth="1"/>
    <col min="3852" max="3852" width="41" bestFit="1" customWidth="1"/>
    <col min="4097" max="4097" width="19.28515625" bestFit="1" customWidth="1"/>
    <col min="4098" max="4098" width="39.5703125" customWidth="1"/>
    <col min="4099" max="4102" width="20.7109375" customWidth="1"/>
    <col min="4103" max="4103" width="12.85546875" customWidth="1"/>
    <col min="4104" max="4104" width="10.42578125" bestFit="1" customWidth="1"/>
    <col min="4105" max="4105" width="11" bestFit="1" customWidth="1"/>
    <col min="4106" max="4106" width="10.28515625" bestFit="1" customWidth="1"/>
    <col min="4107" max="4107" width="35.140625" bestFit="1" customWidth="1"/>
    <col min="4108" max="4108" width="41" bestFit="1" customWidth="1"/>
    <col min="4353" max="4353" width="19.28515625" bestFit="1" customWidth="1"/>
    <col min="4354" max="4354" width="39.5703125" customWidth="1"/>
    <col min="4355" max="4358" width="20.7109375" customWidth="1"/>
    <col min="4359" max="4359" width="12.85546875" customWidth="1"/>
    <col min="4360" max="4360" width="10.42578125" bestFit="1" customWidth="1"/>
    <col min="4361" max="4361" width="11" bestFit="1" customWidth="1"/>
    <col min="4362" max="4362" width="10.28515625" bestFit="1" customWidth="1"/>
    <col min="4363" max="4363" width="35.140625" bestFit="1" customWidth="1"/>
    <col min="4364" max="4364" width="41" bestFit="1" customWidth="1"/>
    <col min="4609" max="4609" width="19.28515625" bestFit="1" customWidth="1"/>
    <col min="4610" max="4610" width="39.5703125" customWidth="1"/>
    <col min="4611" max="4614" width="20.7109375" customWidth="1"/>
    <col min="4615" max="4615" width="12.85546875" customWidth="1"/>
    <col min="4616" max="4616" width="10.42578125" bestFit="1" customWidth="1"/>
    <col min="4617" max="4617" width="11" bestFit="1" customWidth="1"/>
    <col min="4618" max="4618" width="10.28515625" bestFit="1" customWidth="1"/>
    <col min="4619" max="4619" width="35.140625" bestFit="1" customWidth="1"/>
    <col min="4620" max="4620" width="41" bestFit="1" customWidth="1"/>
    <col min="4865" max="4865" width="19.28515625" bestFit="1" customWidth="1"/>
    <col min="4866" max="4866" width="39.5703125" customWidth="1"/>
    <col min="4867" max="4870" width="20.7109375" customWidth="1"/>
    <col min="4871" max="4871" width="12.85546875" customWidth="1"/>
    <col min="4872" max="4872" width="10.42578125" bestFit="1" customWidth="1"/>
    <col min="4873" max="4873" width="11" bestFit="1" customWidth="1"/>
    <col min="4874" max="4874" width="10.28515625" bestFit="1" customWidth="1"/>
    <col min="4875" max="4875" width="35.140625" bestFit="1" customWidth="1"/>
    <col min="4876" max="4876" width="41" bestFit="1" customWidth="1"/>
    <col min="5121" max="5121" width="19.28515625" bestFit="1" customWidth="1"/>
    <col min="5122" max="5122" width="39.5703125" customWidth="1"/>
    <col min="5123" max="5126" width="20.7109375" customWidth="1"/>
    <col min="5127" max="5127" width="12.85546875" customWidth="1"/>
    <col min="5128" max="5128" width="10.42578125" bestFit="1" customWidth="1"/>
    <col min="5129" max="5129" width="11" bestFit="1" customWidth="1"/>
    <col min="5130" max="5130" width="10.28515625" bestFit="1" customWidth="1"/>
    <col min="5131" max="5131" width="35.140625" bestFit="1" customWidth="1"/>
    <col min="5132" max="5132" width="41" bestFit="1" customWidth="1"/>
    <col min="5377" max="5377" width="19.28515625" bestFit="1" customWidth="1"/>
    <col min="5378" max="5378" width="39.5703125" customWidth="1"/>
    <col min="5379" max="5382" width="20.7109375" customWidth="1"/>
    <col min="5383" max="5383" width="12.85546875" customWidth="1"/>
    <col min="5384" max="5384" width="10.42578125" bestFit="1" customWidth="1"/>
    <col min="5385" max="5385" width="11" bestFit="1" customWidth="1"/>
    <col min="5386" max="5386" width="10.28515625" bestFit="1" customWidth="1"/>
    <col min="5387" max="5387" width="35.140625" bestFit="1" customWidth="1"/>
    <col min="5388" max="5388" width="41" bestFit="1" customWidth="1"/>
    <col min="5633" max="5633" width="19.28515625" bestFit="1" customWidth="1"/>
    <col min="5634" max="5634" width="39.5703125" customWidth="1"/>
    <col min="5635" max="5638" width="20.7109375" customWidth="1"/>
    <col min="5639" max="5639" width="12.85546875" customWidth="1"/>
    <col min="5640" max="5640" width="10.42578125" bestFit="1" customWidth="1"/>
    <col min="5641" max="5641" width="11" bestFit="1" customWidth="1"/>
    <col min="5642" max="5642" width="10.28515625" bestFit="1" customWidth="1"/>
    <col min="5643" max="5643" width="35.140625" bestFit="1" customWidth="1"/>
    <col min="5644" max="5644" width="41" bestFit="1" customWidth="1"/>
    <col min="5889" max="5889" width="19.28515625" bestFit="1" customWidth="1"/>
    <col min="5890" max="5890" width="39.5703125" customWidth="1"/>
    <col min="5891" max="5894" width="20.7109375" customWidth="1"/>
    <col min="5895" max="5895" width="12.85546875" customWidth="1"/>
    <col min="5896" max="5896" width="10.42578125" bestFit="1" customWidth="1"/>
    <col min="5897" max="5897" width="11" bestFit="1" customWidth="1"/>
    <col min="5898" max="5898" width="10.28515625" bestFit="1" customWidth="1"/>
    <col min="5899" max="5899" width="35.140625" bestFit="1" customWidth="1"/>
    <col min="5900" max="5900" width="41" bestFit="1" customWidth="1"/>
    <col min="6145" max="6145" width="19.28515625" bestFit="1" customWidth="1"/>
    <col min="6146" max="6146" width="39.5703125" customWidth="1"/>
    <col min="6147" max="6150" width="20.7109375" customWidth="1"/>
    <col min="6151" max="6151" width="12.85546875" customWidth="1"/>
    <col min="6152" max="6152" width="10.42578125" bestFit="1" customWidth="1"/>
    <col min="6153" max="6153" width="11" bestFit="1" customWidth="1"/>
    <col min="6154" max="6154" width="10.28515625" bestFit="1" customWidth="1"/>
    <col min="6155" max="6155" width="35.140625" bestFit="1" customWidth="1"/>
    <col min="6156" max="6156" width="41" bestFit="1" customWidth="1"/>
    <col min="6401" max="6401" width="19.28515625" bestFit="1" customWidth="1"/>
    <col min="6402" max="6402" width="39.5703125" customWidth="1"/>
    <col min="6403" max="6406" width="20.7109375" customWidth="1"/>
    <col min="6407" max="6407" width="12.85546875" customWidth="1"/>
    <col min="6408" max="6408" width="10.42578125" bestFit="1" customWidth="1"/>
    <col min="6409" max="6409" width="11" bestFit="1" customWidth="1"/>
    <col min="6410" max="6410" width="10.28515625" bestFit="1" customWidth="1"/>
    <col min="6411" max="6411" width="35.140625" bestFit="1" customWidth="1"/>
    <col min="6412" max="6412" width="41" bestFit="1" customWidth="1"/>
    <col min="6657" max="6657" width="19.28515625" bestFit="1" customWidth="1"/>
    <col min="6658" max="6658" width="39.5703125" customWidth="1"/>
    <col min="6659" max="6662" width="20.7109375" customWidth="1"/>
    <col min="6663" max="6663" width="12.85546875" customWidth="1"/>
    <col min="6664" max="6664" width="10.42578125" bestFit="1" customWidth="1"/>
    <col min="6665" max="6665" width="11" bestFit="1" customWidth="1"/>
    <col min="6666" max="6666" width="10.28515625" bestFit="1" customWidth="1"/>
    <col min="6667" max="6667" width="35.140625" bestFit="1" customWidth="1"/>
    <col min="6668" max="6668" width="41" bestFit="1" customWidth="1"/>
    <col min="6913" max="6913" width="19.28515625" bestFit="1" customWidth="1"/>
    <col min="6914" max="6914" width="39.5703125" customWidth="1"/>
    <col min="6915" max="6918" width="20.7109375" customWidth="1"/>
    <col min="6919" max="6919" width="12.85546875" customWidth="1"/>
    <col min="6920" max="6920" width="10.42578125" bestFit="1" customWidth="1"/>
    <col min="6921" max="6921" width="11" bestFit="1" customWidth="1"/>
    <col min="6922" max="6922" width="10.28515625" bestFit="1" customWidth="1"/>
    <col min="6923" max="6923" width="35.140625" bestFit="1" customWidth="1"/>
    <col min="6924" max="6924" width="41" bestFit="1" customWidth="1"/>
    <col min="7169" max="7169" width="19.28515625" bestFit="1" customWidth="1"/>
    <col min="7170" max="7170" width="39.5703125" customWidth="1"/>
    <col min="7171" max="7174" width="20.7109375" customWidth="1"/>
    <col min="7175" max="7175" width="12.85546875" customWidth="1"/>
    <col min="7176" max="7176" width="10.42578125" bestFit="1" customWidth="1"/>
    <col min="7177" max="7177" width="11" bestFit="1" customWidth="1"/>
    <col min="7178" max="7178" width="10.28515625" bestFit="1" customWidth="1"/>
    <col min="7179" max="7179" width="35.140625" bestFit="1" customWidth="1"/>
    <col min="7180" max="7180" width="41" bestFit="1" customWidth="1"/>
    <col min="7425" max="7425" width="19.28515625" bestFit="1" customWidth="1"/>
    <col min="7426" max="7426" width="39.5703125" customWidth="1"/>
    <col min="7427" max="7430" width="20.7109375" customWidth="1"/>
    <col min="7431" max="7431" width="12.85546875" customWidth="1"/>
    <col min="7432" max="7432" width="10.42578125" bestFit="1" customWidth="1"/>
    <col min="7433" max="7433" width="11" bestFit="1" customWidth="1"/>
    <col min="7434" max="7434" width="10.28515625" bestFit="1" customWidth="1"/>
    <col min="7435" max="7435" width="35.140625" bestFit="1" customWidth="1"/>
    <col min="7436" max="7436" width="41" bestFit="1" customWidth="1"/>
    <col min="7681" max="7681" width="19.28515625" bestFit="1" customWidth="1"/>
    <col min="7682" max="7682" width="39.5703125" customWidth="1"/>
    <col min="7683" max="7686" width="20.7109375" customWidth="1"/>
    <col min="7687" max="7687" width="12.85546875" customWidth="1"/>
    <col min="7688" max="7688" width="10.42578125" bestFit="1" customWidth="1"/>
    <col min="7689" max="7689" width="11" bestFit="1" customWidth="1"/>
    <col min="7690" max="7690" width="10.28515625" bestFit="1" customWidth="1"/>
    <col min="7691" max="7691" width="35.140625" bestFit="1" customWidth="1"/>
    <col min="7692" max="7692" width="41" bestFit="1" customWidth="1"/>
    <col min="7937" max="7937" width="19.28515625" bestFit="1" customWidth="1"/>
    <col min="7938" max="7938" width="39.5703125" customWidth="1"/>
    <col min="7939" max="7942" width="20.7109375" customWidth="1"/>
    <col min="7943" max="7943" width="12.85546875" customWidth="1"/>
    <col min="7944" max="7944" width="10.42578125" bestFit="1" customWidth="1"/>
    <col min="7945" max="7945" width="11" bestFit="1" customWidth="1"/>
    <col min="7946" max="7946" width="10.28515625" bestFit="1" customWidth="1"/>
    <col min="7947" max="7947" width="35.140625" bestFit="1" customWidth="1"/>
    <col min="7948" max="7948" width="41" bestFit="1" customWidth="1"/>
    <col min="8193" max="8193" width="19.28515625" bestFit="1" customWidth="1"/>
    <col min="8194" max="8194" width="39.5703125" customWidth="1"/>
    <col min="8195" max="8198" width="20.7109375" customWidth="1"/>
    <col min="8199" max="8199" width="12.85546875" customWidth="1"/>
    <col min="8200" max="8200" width="10.42578125" bestFit="1" customWidth="1"/>
    <col min="8201" max="8201" width="11" bestFit="1" customWidth="1"/>
    <col min="8202" max="8202" width="10.28515625" bestFit="1" customWidth="1"/>
    <col min="8203" max="8203" width="35.140625" bestFit="1" customWidth="1"/>
    <col min="8204" max="8204" width="41" bestFit="1" customWidth="1"/>
    <col min="8449" max="8449" width="19.28515625" bestFit="1" customWidth="1"/>
    <col min="8450" max="8450" width="39.5703125" customWidth="1"/>
    <col min="8451" max="8454" width="20.7109375" customWidth="1"/>
    <col min="8455" max="8455" width="12.85546875" customWidth="1"/>
    <col min="8456" max="8456" width="10.42578125" bestFit="1" customWidth="1"/>
    <col min="8457" max="8457" width="11" bestFit="1" customWidth="1"/>
    <col min="8458" max="8458" width="10.28515625" bestFit="1" customWidth="1"/>
    <col min="8459" max="8459" width="35.140625" bestFit="1" customWidth="1"/>
    <col min="8460" max="8460" width="41" bestFit="1" customWidth="1"/>
    <col min="8705" max="8705" width="19.28515625" bestFit="1" customWidth="1"/>
    <col min="8706" max="8706" width="39.5703125" customWidth="1"/>
    <col min="8707" max="8710" width="20.7109375" customWidth="1"/>
    <col min="8711" max="8711" width="12.85546875" customWidth="1"/>
    <col min="8712" max="8712" width="10.42578125" bestFit="1" customWidth="1"/>
    <col min="8713" max="8713" width="11" bestFit="1" customWidth="1"/>
    <col min="8714" max="8714" width="10.28515625" bestFit="1" customWidth="1"/>
    <col min="8715" max="8715" width="35.140625" bestFit="1" customWidth="1"/>
    <col min="8716" max="8716" width="41" bestFit="1" customWidth="1"/>
    <col min="8961" max="8961" width="19.28515625" bestFit="1" customWidth="1"/>
    <col min="8962" max="8962" width="39.5703125" customWidth="1"/>
    <col min="8963" max="8966" width="20.7109375" customWidth="1"/>
    <col min="8967" max="8967" width="12.85546875" customWidth="1"/>
    <col min="8968" max="8968" width="10.42578125" bestFit="1" customWidth="1"/>
    <col min="8969" max="8969" width="11" bestFit="1" customWidth="1"/>
    <col min="8970" max="8970" width="10.28515625" bestFit="1" customWidth="1"/>
    <col min="8971" max="8971" width="35.140625" bestFit="1" customWidth="1"/>
    <col min="8972" max="8972" width="41" bestFit="1" customWidth="1"/>
    <col min="9217" max="9217" width="19.28515625" bestFit="1" customWidth="1"/>
    <col min="9218" max="9218" width="39.5703125" customWidth="1"/>
    <col min="9219" max="9222" width="20.7109375" customWidth="1"/>
    <col min="9223" max="9223" width="12.85546875" customWidth="1"/>
    <col min="9224" max="9224" width="10.42578125" bestFit="1" customWidth="1"/>
    <col min="9225" max="9225" width="11" bestFit="1" customWidth="1"/>
    <col min="9226" max="9226" width="10.28515625" bestFit="1" customWidth="1"/>
    <col min="9227" max="9227" width="35.140625" bestFit="1" customWidth="1"/>
    <col min="9228" max="9228" width="41" bestFit="1" customWidth="1"/>
    <col min="9473" max="9473" width="19.28515625" bestFit="1" customWidth="1"/>
    <col min="9474" max="9474" width="39.5703125" customWidth="1"/>
    <col min="9475" max="9478" width="20.7109375" customWidth="1"/>
    <col min="9479" max="9479" width="12.85546875" customWidth="1"/>
    <col min="9480" max="9480" width="10.42578125" bestFit="1" customWidth="1"/>
    <col min="9481" max="9481" width="11" bestFit="1" customWidth="1"/>
    <col min="9482" max="9482" width="10.28515625" bestFit="1" customWidth="1"/>
    <col min="9483" max="9483" width="35.140625" bestFit="1" customWidth="1"/>
    <col min="9484" max="9484" width="41" bestFit="1" customWidth="1"/>
    <col min="9729" max="9729" width="19.28515625" bestFit="1" customWidth="1"/>
    <col min="9730" max="9730" width="39.5703125" customWidth="1"/>
    <col min="9731" max="9734" width="20.7109375" customWidth="1"/>
    <col min="9735" max="9735" width="12.85546875" customWidth="1"/>
    <col min="9736" max="9736" width="10.42578125" bestFit="1" customWidth="1"/>
    <col min="9737" max="9737" width="11" bestFit="1" customWidth="1"/>
    <col min="9738" max="9738" width="10.28515625" bestFit="1" customWidth="1"/>
    <col min="9739" max="9739" width="35.140625" bestFit="1" customWidth="1"/>
    <col min="9740" max="9740" width="41" bestFit="1" customWidth="1"/>
    <col min="9985" max="9985" width="19.28515625" bestFit="1" customWidth="1"/>
    <col min="9986" max="9986" width="39.5703125" customWidth="1"/>
    <col min="9987" max="9990" width="20.7109375" customWidth="1"/>
    <col min="9991" max="9991" width="12.85546875" customWidth="1"/>
    <col min="9992" max="9992" width="10.42578125" bestFit="1" customWidth="1"/>
    <col min="9993" max="9993" width="11" bestFit="1" customWidth="1"/>
    <col min="9994" max="9994" width="10.28515625" bestFit="1" customWidth="1"/>
    <col min="9995" max="9995" width="35.140625" bestFit="1" customWidth="1"/>
    <col min="9996" max="9996" width="41" bestFit="1" customWidth="1"/>
    <col min="10241" max="10241" width="19.28515625" bestFit="1" customWidth="1"/>
    <col min="10242" max="10242" width="39.5703125" customWidth="1"/>
    <col min="10243" max="10246" width="20.7109375" customWidth="1"/>
    <col min="10247" max="10247" width="12.85546875" customWidth="1"/>
    <col min="10248" max="10248" width="10.42578125" bestFit="1" customWidth="1"/>
    <col min="10249" max="10249" width="11" bestFit="1" customWidth="1"/>
    <col min="10250" max="10250" width="10.28515625" bestFit="1" customWidth="1"/>
    <col min="10251" max="10251" width="35.140625" bestFit="1" customWidth="1"/>
    <col min="10252" max="10252" width="41" bestFit="1" customWidth="1"/>
    <col min="10497" max="10497" width="19.28515625" bestFit="1" customWidth="1"/>
    <col min="10498" max="10498" width="39.5703125" customWidth="1"/>
    <col min="10499" max="10502" width="20.7109375" customWidth="1"/>
    <col min="10503" max="10503" width="12.85546875" customWidth="1"/>
    <col min="10504" max="10504" width="10.42578125" bestFit="1" customWidth="1"/>
    <col min="10505" max="10505" width="11" bestFit="1" customWidth="1"/>
    <col min="10506" max="10506" width="10.28515625" bestFit="1" customWidth="1"/>
    <col min="10507" max="10507" width="35.140625" bestFit="1" customWidth="1"/>
    <col min="10508" max="10508" width="41" bestFit="1" customWidth="1"/>
    <col min="10753" max="10753" width="19.28515625" bestFit="1" customWidth="1"/>
    <col min="10754" max="10754" width="39.5703125" customWidth="1"/>
    <col min="10755" max="10758" width="20.7109375" customWidth="1"/>
    <col min="10759" max="10759" width="12.85546875" customWidth="1"/>
    <col min="10760" max="10760" width="10.42578125" bestFit="1" customWidth="1"/>
    <col min="10761" max="10761" width="11" bestFit="1" customWidth="1"/>
    <col min="10762" max="10762" width="10.28515625" bestFit="1" customWidth="1"/>
    <col min="10763" max="10763" width="35.140625" bestFit="1" customWidth="1"/>
    <col min="10764" max="10764" width="41" bestFit="1" customWidth="1"/>
    <col min="11009" max="11009" width="19.28515625" bestFit="1" customWidth="1"/>
    <col min="11010" max="11010" width="39.5703125" customWidth="1"/>
    <col min="11011" max="11014" width="20.7109375" customWidth="1"/>
    <col min="11015" max="11015" width="12.85546875" customWidth="1"/>
    <col min="11016" max="11016" width="10.42578125" bestFit="1" customWidth="1"/>
    <col min="11017" max="11017" width="11" bestFit="1" customWidth="1"/>
    <col min="11018" max="11018" width="10.28515625" bestFit="1" customWidth="1"/>
    <col min="11019" max="11019" width="35.140625" bestFit="1" customWidth="1"/>
    <col min="11020" max="11020" width="41" bestFit="1" customWidth="1"/>
    <col min="11265" max="11265" width="19.28515625" bestFit="1" customWidth="1"/>
    <col min="11266" max="11266" width="39.5703125" customWidth="1"/>
    <col min="11267" max="11270" width="20.7109375" customWidth="1"/>
    <col min="11271" max="11271" width="12.85546875" customWidth="1"/>
    <col min="11272" max="11272" width="10.42578125" bestFit="1" customWidth="1"/>
    <col min="11273" max="11273" width="11" bestFit="1" customWidth="1"/>
    <col min="11274" max="11274" width="10.28515625" bestFit="1" customWidth="1"/>
    <col min="11275" max="11275" width="35.140625" bestFit="1" customWidth="1"/>
    <col min="11276" max="11276" width="41" bestFit="1" customWidth="1"/>
    <col min="11521" max="11521" width="19.28515625" bestFit="1" customWidth="1"/>
    <col min="11522" max="11522" width="39.5703125" customWidth="1"/>
    <col min="11523" max="11526" width="20.7109375" customWidth="1"/>
    <col min="11527" max="11527" width="12.85546875" customWidth="1"/>
    <col min="11528" max="11528" width="10.42578125" bestFit="1" customWidth="1"/>
    <col min="11529" max="11529" width="11" bestFit="1" customWidth="1"/>
    <col min="11530" max="11530" width="10.28515625" bestFit="1" customWidth="1"/>
    <col min="11531" max="11531" width="35.140625" bestFit="1" customWidth="1"/>
    <col min="11532" max="11532" width="41" bestFit="1" customWidth="1"/>
    <col min="11777" max="11777" width="19.28515625" bestFit="1" customWidth="1"/>
    <col min="11778" max="11778" width="39.5703125" customWidth="1"/>
    <col min="11779" max="11782" width="20.7109375" customWidth="1"/>
    <col min="11783" max="11783" width="12.85546875" customWidth="1"/>
    <col min="11784" max="11784" width="10.42578125" bestFit="1" customWidth="1"/>
    <col min="11785" max="11785" width="11" bestFit="1" customWidth="1"/>
    <col min="11786" max="11786" width="10.28515625" bestFit="1" customWidth="1"/>
    <col min="11787" max="11787" width="35.140625" bestFit="1" customWidth="1"/>
    <col min="11788" max="11788" width="41" bestFit="1" customWidth="1"/>
    <col min="12033" max="12033" width="19.28515625" bestFit="1" customWidth="1"/>
    <col min="12034" max="12034" width="39.5703125" customWidth="1"/>
    <col min="12035" max="12038" width="20.7109375" customWidth="1"/>
    <col min="12039" max="12039" width="12.85546875" customWidth="1"/>
    <col min="12040" max="12040" width="10.42578125" bestFit="1" customWidth="1"/>
    <col min="12041" max="12041" width="11" bestFit="1" customWidth="1"/>
    <col min="12042" max="12042" width="10.28515625" bestFit="1" customWidth="1"/>
    <col min="12043" max="12043" width="35.140625" bestFit="1" customWidth="1"/>
    <col min="12044" max="12044" width="41" bestFit="1" customWidth="1"/>
    <col min="12289" max="12289" width="19.28515625" bestFit="1" customWidth="1"/>
    <col min="12290" max="12290" width="39.5703125" customWidth="1"/>
    <col min="12291" max="12294" width="20.7109375" customWidth="1"/>
    <col min="12295" max="12295" width="12.85546875" customWidth="1"/>
    <col min="12296" max="12296" width="10.42578125" bestFit="1" customWidth="1"/>
    <col min="12297" max="12297" width="11" bestFit="1" customWidth="1"/>
    <col min="12298" max="12298" width="10.28515625" bestFit="1" customWidth="1"/>
    <col min="12299" max="12299" width="35.140625" bestFit="1" customWidth="1"/>
    <col min="12300" max="12300" width="41" bestFit="1" customWidth="1"/>
    <col min="12545" max="12545" width="19.28515625" bestFit="1" customWidth="1"/>
    <col min="12546" max="12546" width="39.5703125" customWidth="1"/>
    <col min="12547" max="12550" width="20.7109375" customWidth="1"/>
    <col min="12551" max="12551" width="12.85546875" customWidth="1"/>
    <col min="12552" max="12552" width="10.42578125" bestFit="1" customWidth="1"/>
    <col min="12553" max="12553" width="11" bestFit="1" customWidth="1"/>
    <col min="12554" max="12554" width="10.28515625" bestFit="1" customWidth="1"/>
    <col min="12555" max="12555" width="35.140625" bestFit="1" customWidth="1"/>
    <col min="12556" max="12556" width="41" bestFit="1" customWidth="1"/>
    <col min="12801" max="12801" width="19.28515625" bestFit="1" customWidth="1"/>
    <col min="12802" max="12802" width="39.5703125" customWidth="1"/>
    <col min="12803" max="12806" width="20.7109375" customWidth="1"/>
    <col min="12807" max="12807" width="12.85546875" customWidth="1"/>
    <col min="12808" max="12808" width="10.42578125" bestFit="1" customWidth="1"/>
    <col min="12809" max="12809" width="11" bestFit="1" customWidth="1"/>
    <col min="12810" max="12810" width="10.28515625" bestFit="1" customWidth="1"/>
    <col min="12811" max="12811" width="35.140625" bestFit="1" customWidth="1"/>
    <col min="12812" max="12812" width="41" bestFit="1" customWidth="1"/>
    <col min="13057" max="13057" width="19.28515625" bestFit="1" customWidth="1"/>
    <col min="13058" max="13058" width="39.5703125" customWidth="1"/>
    <col min="13059" max="13062" width="20.7109375" customWidth="1"/>
    <col min="13063" max="13063" width="12.85546875" customWidth="1"/>
    <col min="13064" max="13064" width="10.42578125" bestFit="1" customWidth="1"/>
    <col min="13065" max="13065" width="11" bestFit="1" customWidth="1"/>
    <col min="13066" max="13066" width="10.28515625" bestFit="1" customWidth="1"/>
    <col min="13067" max="13067" width="35.140625" bestFit="1" customWidth="1"/>
    <col min="13068" max="13068" width="41" bestFit="1" customWidth="1"/>
    <col min="13313" max="13313" width="19.28515625" bestFit="1" customWidth="1"/>
    <col min="13314" max="13314" width="39.5703125" customWidth="1"/>
    <col min="13315" max="13318" width="20.7109375" customWidth="1"/>
    <col min="13319" max="13319" width="12.85546875" customWidth="1"/>
    <col min="13320" max="13320" width="10.42578125" bestFit="1" customWidth="1"/>
    <col min="13321" max="13321" width="11" bestFit="1" customWidth="1"/>
    <col min="13322" max="13322" width="10.28515625" bestFit="1" customWidth="1"/>
    <col min="13323" max="13323" width="35.140625" bestFit="1" customWidth="1"/>
    <col min="13324" max="13324" width="41" bestFit="1" customWidth="1"/>
    <col min="13569" max="13569" width="19.28515625" bestFit="1" customWidth="1"/>
    <col min="13570" max="13570" width="39.5703125" customWidth="1"/>
    <col min="13571" max="13574" width="20.7109375" customWidth="1"/>
    <col min="13575" max="13575" width="12.85546875" customWidth="1"/>
    <col min="13576" max="13576" width="10.42578125" bestFit="1" customWidth="1"/>
    <col min="13577" max="13577" width="11" bestFit="1" customWidth="1"/>
    <col min="13578" max="13578" width="10.28515625" bestFit="1" customWidth="1"/>
    <col min="13579" max="13579" width="35.140625" bestFit="1" customWidth="1"/>
    <col min="13580" max="13580" width="41" bestFit="1" customWidth="1"/>
    <col min="13825" max="13825" width="19.28515625" bestFit="1" customWidth="1"/>
    <col min="13826" max="13826" width="39.5703125" customWidth="1"/>
    <col min="13827" max="13830" width="20.7109375" customWidth="1"/>
    <col min="13831" max="13831" width="12.85546875" customWidth="1"/>
    <col min="13832" max="13832" width="10.42578125" bestFit="1" customWidth="1"/>
    <col min="13833" max="13833" width="11" bestFit="1" customWidth="1"/>
    <col min="13834" max="13834" width="10.28515625" bestFit="1" customWidth="1"/>
    <col min="13835" max="13835" width="35.140625" bestFit="1" customWidth="1"/>
    <col min="13836" max="13836" width="41" bestFit="1" customWidth="1"/>
    <col min="14081" max="14081" width="19.28515625" bestFit="1" customWidth="1"/>
    <col min="14082" max="14082" width="39.5703125" customWidth="1"/>
    <col min="14083" max="14086" width="20.7109375" customWidth="1"/>
    <col min="14087" max="14087" width="12.85546875" customWidth="1"/>
    <col min="14088" max="14088" width="10.42578125" bestFit="1" customWidth="1"/>
    <col min="14089" max="14089" width="11" bestFit="1" customWidth="1"/>
    <col min="14090" max="14090" width="10.28515625" bestFit="1" customWidth="1"/>
    <col min="14091" max="14091" width="35.140625" bestFit="1" customWidth="1"/>
    <col min="14092" max="14092" width="41" bestFit="1" customWidth="1"/>
    <col min="14337" max="14337" width="19.28515625" bestFit="1" customWidth="1"/>
    <col min="14338" max="14338" width="39.5703125" customWidth="1"/>
    <col min="14339" max="14342" width="20.7109375" customWidth="1"/>
    <col min="14343" max="14343" width="12.85546875" customWidth="1"/>
    <col min="14344" max="14344" width="10.42578125" bestFit="1" customWidth="1"/>
    <col min="14345" max="14345" width="11" bestFit="1" customWidth="1"/>
    <col min="14346" max="14346" width="10.28515625" bestFit="1" customWidth="1"/>
    <col min="14347" max="14347" width="35.140625" bestFit="1" customWidth="1"/>
    <col min="14348" max="14348" width="41" bestFit="1" customWidth="1"/>
    <col min="14593" max="14593" width="19.28515625" bestFit="1" customWidth="1"/>
    <col min="14594" max="14594" width="39.5703125" customWidth="1"/>
    <col min="14595" max="14598" width="20.7109375" customWidth="1"/>
    <col min="14599" max="14599" width="12.85546875" customWidth="1"/>
    <col min="14600" max="14600" width="10.42578125" bestFit="1" customWidth="1"/>
    <col min="14601" max="14601" width="11" bestFit="1" customWidth="1"/>
    <col min="14602" max="14602" width="10.28515625" bestFit="1" customWidth="1"/>
    <col min="14603" max="14603" width="35.140625" bestFit="1" customWidth="1"/>
    <col min="14604" max="14604" width="41" bestFit="1" customWidth="1"/>
    <col min="14849" max="14849" width="19.28515625" bestFit="1" customWidth="1"/>
    <col min="14850" max="14850" width="39.5703125" customWidth="1"/>
    <col min="14851" max="14854" width="20.7109375" customWidth="1"/>
    <col min="14855" max="14855" width="12.85546875" customWidth="1"/>
    <col min="14856" max="14856" width="10.42578125" bestFit="1" customWidth="1"/>
    <col min="14857" max="14857" width="11" bestFit="1" customWidth="1"/>
    <col min="14858" max="14858" width="10.28515625" bestFit="1" customWidth="1"/>
    <col min="14859" max="14859" width="35.140625" bestFit="1" customWidth="1"/>
    <col min="14860" max="14860" width="41" bestFit="1" customWidth="1"/>
    <col min="15105" max="15105" width="19.28515625" bestFit="1" customWidth="1"/>
    <col min="15106" max="15106" width="39.5703125" customWidth="1"/>
    <col min="15107" max="15110" width="20.7109375" customWidth="1"/>
    <col min="15111" max="15111" width="12.85546875" customWidth="1"/>
    <col min="15112" max="15112" width="10.42578125" bestFit="1" customWidth="1"/>
    <col min="15113" max="15113" width="11" bestFit="1" customWidth="1"/>
    <col min="15114" max="15114" width="10.28515625" bestFit="1" customWidth="1"/>
    <col min="15115" max="15115" width="35.140625" bestFit="1" customWidth="1"/>
    <col min="15116" max="15116" width="41" bestFit="1" customWidth="1"/>
    <col min="15361" max="15361" width="19.28515625" bestFit="1" customWidth="1"/>
    <col min="15362" max="15362" width="39.5703125" customWidth="1"/>
    <col min="15363" max="15366" width="20.7109375" customWidth="1"/>
    <col min="15367" max="15367" width="12.85546875" customWidth="1"/>
    <col min="15368" max="15368" width="10.42578125" bestFit="1" customWidth="1"/>
    <col min="15369" max="15369" width="11" bestFit="1" customWidth="1"/>
    <col min="15370" max="15370" width="10.28515625" bestFit="1" customWidth="1"/>
    <col min="15371" max="15371" width="35.140625" bestFit="1" customWidth="1"/>
    <col min="15372" max="15372" width="41" bestFit="1" customWidth="1"/>
    <col min="15617" max="15617" width="19.28515625" bestFit="1" customWidth="1"/>
    <col min="15618" max="15618" width="39.5703125" customWidth="1"/>
    <col min="15619" max="15622" width="20.7109375" customWidth="1"/>
    <col min="15623" max="15623" width="12.85546875" customWidth="1"/>
    <col min="15624" max="15624" width="10.42578125" bestFit="1" customWidth="1"/>
    <col min="15625" max="15625" width="11" bestFit="1" customWidth="1"/>
    <col min="15626" max="15626" width="10.28515625" bestFit="1" customWidth="1"/>
    <col min="15627" max="15627" width="35.140625" bestFit="1" customWidth="1"/>
    <col min="15628" max="15628" width="41" bestFit="1" customWidth="1"/>
    <col min="15873" max="15873" width="19.28515625" bestFit="1" customWidth="1"/>
    <col min="15874" max="15874" width="39.5703125" customWidth="1"/>
    <col min="15875" max="15878" width="20.7109375" customWidth="1"/>
    <col min="15879" max="15879" width="12.85546875" customWidth="1"/>
    <col min="15880" max="15880" width="10.42578125" bestFit="1" customWidth="1"/>
    <col min="15881" max="15881" width="11" bestFit="1" customWidth="1"/>
    <col min="15882" max="15882" width="10.28515625" bestFit="1" customWidth="1"/>
    <col min="15883" max="15883" width="35.140625" bestFit="1" customWidth="1"/>
    <col min="15884" max="15884" width="41" bestFit="1" customWidth="1"/>
    <col min="16129" max="16129" width="19.28515625" bestFit="1" customWidth="1"/>
    <col min="16130" max="16130" width="39.5703125" customWidth="1"/>
    <col min="16131" max="16134" width="20.7109375" customWidth="1"/>
    <col min="16135" max="16135" width="12.85546875" customWidth="1"/>
    <col min="16136" max="16136" width="10.42578125" bestFit="1" customWidth="1"/>
    <col min="16137" max="16137" width="11" bestFit="1" customWidth="1"/>
    <col min="16138" max="16138" width="10.28515625" bestFit="1" customWidth="1"/>
    <col min="16139" max="16139" width="35.140625" bestFit="1" customWidth="1"/>
    <col min="16140" max="16140" width="41" bestFit="1" customWidth="1"/>
  </cols>
  <sheetData>
    <row r="1" spans="1:193" s="620" customFormat="1" ht="33.75">
      <c r="A1" s="1665" t="s">
        <v>2831</v>
      </c>
      <c r="B1" s="1665"/>
      <c r="C1" s="1665"/>
      <c r="D1" s="1665"/>
      <c r="E1" s="1665"/>
      <c r="F1" s="1665"/>
      <c r="G1" s="1665"/>
      <c r="H1" s="1665"/>
      <c r="I1" s="1665"/>
      <c r="J1" s="1665"/>
      <c r="K1" s="1665"/>
      <c r="L1" s="1665"/>
      <c r="M1" s="1665"/>
    </row>
    <row r="2" spans="1:193" ht="20.25">
      <c r="A2" s="1666" t="s">
        <v>1745</v>
      </c>
      <c r="B2" s="1667"/>
      <c r="C2" s="48"/>
      <c r="D2" s="582"/>
      <c r="E2" s="580" t="s">
        <v>249</v>
      </c>
      <c r="F2" s="400"/>
      <c r="G2" s="401"/>
      <c r="H2" s="574"/>
      <c r="I2" s="401"/>
      <c r="J2" s="401"/>
      <c r="K2" s="1439"/>
      <c r="L2" s="401"/>
    </row>
    <row r="3" spans="1:193" ht="30.75" thickBot="1">
      <c r="A3" s="618" t="s">
        <v>169</v>
      </c>
      <c r="B3" s="619" t="s">
        <v>510</v>
      </c>
      <c r="C3" s="48" t="s">
        <v>323</v>
      </c>
      <c r="D3" s="583" t="s">
        <v>395</v>
      </c>
      <c r="E3" s="581" t="s">
        <v>395</v>
      </c>
      <c r="F3" s="407" t="s">
        <v>781</v>
      </c>
      <c r="G3" s="407" t="s">
        <v>567</v>
      </c>
      <c r="H3" s="407" t="s">
        <v>568</v>
      </c>
      <c r="I3" s="407" t="s">
        <v>569</v>
      </c>
      <c r="J3" s="407" t="s">
        <v>570</v>
      </c>
      <c r="K3" s="1440" t="s">
        <v>510</v>
      </c>
      <c r="L3" s="407" t="s">
        <v>140</v>
      </c>
    </row>
    <row r="4" spans="1:193" s="1185" customFormat="1" ht="43.5" thickBot="1">
      <c r="A4" s="1404" t="s">
        <v>254</v>
      </c>
      <c r="B4" s="1280" t="s">
        <v>2638</v>
      </c>
      <c r="C4" s="1334" t="s">
        <v>162</v>
      </c>
      <c r="D4" s="1337" t="s">
        <v>522</v>
      </c>
      <c r="E4" s="1311" t="s">
        <v>522</v>
      </c>
      <c r="F4" s="703" t="s">
        <v>2634</v>
      </c>
      <c r="G4" s="1577" t="s">
        <v>2843</v>
      </c>
      <c r="H4" s="1407"/>
      <c r="I4" s="1407" t="s">
        <v>830</v>
      </c>
      <c r="J4" s="1407"/>
      <c r="K4" s="1408"/>
      <c r="L4" s="1411"/>
      <c r="M4" s="296"/>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row>
    <row r="5" spans="1:193" s="1185" customFormat="1" ht="15.75">
      <c r="A5" s="1404"/>
      <c r="B5" s="1401"/>
      <c r="C5" s="1417"/>
      <c r="D5" s="1417"/>
      <c r="E5" s="1402"/>
      <c r="F5" s="1402"/>
      <c r="G5" s="1418"/>
      <c r="H5" s="1418"/>
      <c r="I5" s="1418"/>
      <c r="J5" s="1418"/>
      <c r="K5" s="1418"/>
      <c r="L5" s="1319"/>
      <c r="M5" s="1319"/>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row>
    <row r="6" spans="1:193" s="1185" customFormat="1" ht="15.75">
      <c r="A6" s="1277"/>
      <c r="B6" s="630"/>
      <c r="C6" s="1409"/>
      <c r="D6" s="1409"/>
      <c r="E6" s="1314"/>
      <c r="F6" s="1314"/>
      <c r="G6" s="1314"/>
      <c r="H6" s="1314"/>
      <c r="I6" s="1410"/>
      <c r="J6" s="1314"/>
      <c r="K6" s="1314"/>
      <c r="L6" s="1278"/>
      <c r="M6" s="435"/>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row>
    <row r="7" spans="1:193" s="1185" customFormat="1">
      <c r="K7" s="313"/>
    </row>
    <row r="8" spans="1:193" s="620" customFormat="1" ht="33.75" customHeight="1">
      <c r="A8" s="1665" t="s">
        <v>2832</v>
      </c>
      <c r="B8" s="1665"/>
      <c r="C8" s="1665"/>
      <c r="D8" s="1665"/>
      <c r="E8" s="1665"/>
      <c r="F8" s="1665"/>
      <c r="G8" s="1665"/>
      <c r="H8" s="1665"/>
      <c r="I8" s="1665"/>
      <c r="J8" s="1665"/>
      <c r="K8" s="1665"/>
      <c r="L8" s="1665"/>
      <c r="M8" s="1665"/>
    </row>
    <row r="9" spans="1:193" ht="33.75" customHeight="1">
      <c r="A9" s="1671" t="s">
        <v>249</v>
      </c>
      <c r="B9" s="1671"/>
      <c r="C9" s="1671"/>
      <c r="D9" s="1671"/>
      <c r="E9" s="1671"/>
      <c r="F9" s="1672"/>
      <c r="G9" s="1668" t="s">
        <v>2267</v>
      </c>
      <c r="H9" s="1669"/>
      <c r="I9" s="1669"/>
      <c r="J9" s="1669"/>
      <c r="K9" s="1669"/>
      <c r="L9" s="1669"/>
      <c r="M9" s="1670"/>
    </row>
    <row r="10" spans="1:193" s="620" customFormat="1" ht="33.75" customHeight="1">
      <c r="A10" s="609" t="s">
        <v>1908</v>
      </c>
      <c r="B10" s="609" t="s">
        <v>510</v>
      </c>
      <c r="C10" s="608" t="s">
        <v>323</v>
      </c>
      <c r="D10" s="608" t="s">
        <v>395</v>
      </c>
      <c r="E10" s="608" t="s">
        <v>1906</v>
      </c>
      <c r="F10" s="1162" t="s">
        <v>1907</v>
      </c>
      <c r="G10" s="539" t="s">
        <v>395</v>
      </c>
      <c r="H10" s="539" t="s">
        <v>781</v>
      </c>
      <c r="I10" s="820" t="s">
        <v>567</v>
      </c>
      <c r="J10" s="820" t="s">
        <v>568</v>
      </c>
      <c r="K10" s="1441" t="s">
        <v>569</v>
      </c>
      <c r="L10" s="820" t="s">
        <v>570</v>
      </c>
      <c r="M10" s="820" t="s">
        <v>510</v>
      </c>
    </row>
    <row r="11" spans="1:193" s="1185" customFormat="1" ht="21" thickBot="1">
      <c r="A11" s="1415" t="s">
        <v>2833</v>
      </c>
      <c r="B11" s="1416"/>
      <c r="C11" s="1480"/>
      <c r="D11" s="1340"/>
      <c r="E11" s="1307"/>
      <c r="F11" s="1307"/>
      <c r="G11" s="1307"/>
      <c r="H11" s="1307"/>
      <c r="I11" s="1307"/>
      <c r="J11" s="1403"/>
      <c r="K11" s="1442"/>
      <c r="L11" s="1307"/>
      <c r="M11" s="1307"/>
    </row>
    <row r="12" spans="1:193" s="1185" customFormat="1" ht="99.75">
      <c r="A12" s="1655" t="s">
        <v>1515</v>
      </c>
      <c r="B12" s="1345" t="s">
        <v>2270</v>
      </c>
      <c r="C12" s="1343" t="s">
        <v>557</v>
      </c>
      <c r="D12" s="1343" t="s">
        <v>522</v>
      </c>
      <c r="E12" s="1342" t="s">
        <v>522</v>
      </c>
      <c r="F12" s="1342" t="s">
        <v>815</v>
      </c>
      <c r="G12" s="1571" t="s">
        <v>522</v>
      </c>
      <c r="H12" s="1571" t="s">
        <v>2834</v>
      </c>
      <c r="I12" s="1572" t="s">
        <v>832</v>
      </c>
      <c r="J12" s="1572" t="s">
        <v>950</v>
      </c>
      <c r="K12" s="1572" t="s">
        <v>2835</v>
      </c>
      <c r="L12" s="1572" t="s">
        <v>838</v>
      </c>
      <c r="M12" s="1573" t="s">
        <v>2829</v>
      </c>
    </row>
    <row r="13" spans="1:193" s="1185" customFormat="1" ht="15.75">
      <c r="A13" s="1656"/>
      <c r="B13" s="101"/>
      <c r="C13" s="1024"/>
      <c r="D13" s="1024" t="s">
        <v>520</v>
      </c>
      <c r="E13" s="667" t="s">
        <v>1005</v>
      </c>
      <c r="F13" s="667"/>
      <c r="G13" s="1482"/>
      <c r="H13" s="1482"/>
      <c r="I13" s="1319"/>
      <c r="J13" s="1319"/>
      <c r="K13" s="1319"/>
      <c r="L13" s="1319"/>
      <c r="M13" s="1569"/>
    </row>
    <row r="14" spans="1:193" ht="16.5" thickBot="1">
      <c r="A14" s="1657"/>
      <c r="B14" s="72"/>
      <c r="C14" s="1283"/>
      <c r="D14" s="1283" t="s">
        <v>393</v>
      </c>
      <c r="E14" s="1282" t="s">
        <v>1005</v>
      </c>
      <c r="F14" s="103"/>
      <c r="G14" s="1482"/>
      <c r="H14" s="1482"/>
      <c r="I14" s="621"/>
      <c r="J14" s="621"/>
      <c r="K14" s="1570"/>
      <c r="L14" s="621"/>
      <c r="M14" s="621"/>
    </row>
  </sheetData>
  <mergeCells count="6">
    <mergeCell ref="A12:A14"/>
    <mergeCell ref="A1:M1"/>
    <mergeCell ref="A2:B2"/>
    <mergeCell ref="A8:M8"/>
    <mergeCell ref="G9:M9"/>
    <mergeCell ref="A9:F9"/>
  </mergeCells>
  <pageMargins left="0.75" right="0.75" top="1" bottom="1" header="0.5" footer="0.5"/>
  <pageSetup paperSize="9" scale="24" fitToHeight="31" orientation="portrait" r:id="rId1"/>
  <headerFooter alignWithMargins="0">
    <oddHeader xml:space="preserve">&amp;C&amp;"Arial,Bold"&amp;14CA SMPG - EIG+ Detailed Updates </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99"/>
  </sheetPr>
  <dimension ref="A1:H52"/>
  <sheetViews>
    <sheetView workbookViewId="0">
      <selection activeCell="D18" sqref="D18"/>
    </sheetView>
  </sheetViews>
  <sheetFormatPr defaultRowHeight="12.75"/>
  <cols>
    <col min="1" max="1" width="9.85546875" customWidth="1"/>
    <col min="2" max="2" width="43" bestFit="1" customWidth="1"/>
    <col min="3" max="3" width="10.5703125" style="1583" bestFit="1" customWidth="1"/>
    <col min="4" max="4" width="20.28515625" bestFit="1" customWidth="1"/>
    <col min="5" max="5" width="43.85546875" bestFit="1" customWidth="1"/>
    <col min="6" max="6" width="26.140625" customWidth="1"/>
    <col min="7" max="7" width="30.140625" bestFit="1" customWidth="1"/>
    <col min="8" max="8" width="11.5703125" bestFit="1" customWidth="1"/>
  </cols>
  <sheetData>
    <row r="1" spans="1:8" ht="40.5" customHeight="1">
      <c r="A1" s="1680" t="s">
        <v>2570</v>
      </c>
      <c r="B1" s="1681"/>
      <c r="C1" s="1681"/>
      <c r="D1" s="1681"/>
      <c r="E1" s="1681"/>
      <c r="F1" s="1681"/>
      <c r="G1" s="1681"/>
      <c r="H1" s="1681"/>
    </row>
    <row r="2" spans="1:8" s="1185" customFormat="1">
      <c r="C2" s="1583"/>
    </row>
    <row r="3" spans="1:8" s="1185" customFormat="1">
      <c r="C3" s="1583"/>
    </row>
    <row r="4" spans="1:8" s="1185" customFormat="1">
      <c r="C4" s="1583"/>
    </row>
    <row r="5" spans="1:8" s="1185" customFormat="1">
      <c r="C5" s="1583"/>
    </row>
    <row r="6" spans="1:8" s="1185" customFormat="1">
      <c r="C6" s="1583"/>
    </row>
    <row r="7" spans="1:8" s="1185" customFormat="1">
      <c r="C7" s="1583"/>
    </row>
    <row r="8" spans="1:8" s="1185" customFormat="1">
      <c r="C8" s="1583"/>
    </row>
    <row r="9" spans="1:8" ht="25.5" customHeight="1">
      <c r="A9" s="1384" t="s">
        <v>789</v>
      </c>
      <c r="B9" s="1384" t="s">
        <v>2484</v>
      </c>
      <c r="C9" s="1385" t="s">
        <v>2485</v>
      </c>
      <c r="D9" s="1384" t="s">
        <v>2486</v>
      </c>
      <c r="E9" s="1384" t="s">
        <v>2568</v>
      </c>
      <c r="F9" s="1384" t="s">
        <v>2569</v>
      </c>
      <c r="G9" s="1384" t="s">
        <v>2487</v>
      </c>
      <c r="H9" s="1384" t="s">
        <v>2488</v>
      </c>
    </row>
    <row r="10" spans="1:8" ht="24">
      <c r="A10" s="1386" t="s">
        <v>465</v>
      </c>
      <c r="B10" s="1564" t="s">
        <v>2489</v>
      </c>
      <c r="C10" s="1581" t="s">
        <v>1679</v>
      </c>
      <c r="D10" s="1564" t="s">
        <v>2490</v>
      </c>
      <c r="E10" s="1564"/>
      <c r="F10" s="1564"/>
      <c r="G10" s="1564"/>
      <c r="H10" s="1566"/>
    </row>
    <row r="11" spans="1:8" ht="96">
      <c r="A11" s="1387" t="s">
        <v>431</v>
      </c>
      <c r="B11" s="1389" t="s">
        <v>2491</v>
      </c>
      <c r="C11" s="1388" t="s">
        <v>431</v>
      </c>
      <c r="D11" s="1564" t="s">
        <v>2492</v>
      </c>
      <c r="E11" s="1564" t="s">
        <v>2493</v>
      </c>
      <c r="F11" s="1564" t="s">
        <v>2494</v>
      </c>
      <c r="G11" s="1389" t="s">
        <v>2495</v>
      </c>
      <c r="H11" s="1568">
        <v>44062</v>
      </c>
    </row>
    <row r="12" spans="1:8" ht="15">
      <c r="A12" s="1386" t="s">
        <v>429</v>
      </c>
      <c r="B12" s="1564" t="s">
        <v>2496</v>
      </c>
      <c r="C12" s="1581" t="s">
        <v>2497</v>
      </c>
      <c r="D12" s="1564" t="s">
        <v>2498</v>
      </c>
      <c r="E12" s="1564" t="s">
        <v>2499</v>
      </c>
      <c r="F12" s="1564"/>
      <c r="G12" s="1564"/>
      <c r="H12" s="1566"/>
    </row>
    <row r="13" spans="1:8" ht="15">
      <c r="A13" s="1386" t="s">
        <v>429</v>
      </c>
      <c r="B13" s="1564" t="s">
        <v>2500</v>
      </c>
      <c r="C13" s="1581" t="s">
        <v>429</v>
      </c>
      <c r="D13" s="1564" t="s">
        <v>2571</v>
      </c>
      <c r="E13" s="1564" t="s">
        <v>2501</v>
      </c>
      <c r="F13" s="1564"/>
      <c r="G13" s="1565"/>
      <c r="H13" s="1566"/>
    </row>
    <row r="14" spans="1:8" ht="15">
      <c r="A14" s="1386" t="s">
        <v>791</v>
      </c>
      <c r="B14" s="1564" t="s">
        <v>2502</v>
      </c>
      <c r="C14" s="1581"/>
      <c r="D14" s="1564"/>
      <c r="E14" s="1564"/>
      <c r="F14" s="1564"/>
      <c r="G14" s="1565"/>
      <c r="H14" s="1393"/>
    </row>
    <row r="15" spans="1:8">
      <c r="A15" s="1677" t="s">
        <v>394</v>
      </c>
      <c r="B15" s="1678" t="s">
        <v>2572</v>
      </c>
      <c r="C15" s="1679"/>
      <c r="D15" s="1673"/>
      <c r="E15" s="1678" t="s">
        <v>2503</v>
      </c>
      <c r="F15" s="1678" t="s">
        <v>2504</v>
      </c>
      <c r="G15" s="1674"/>
      <c r="H15" s="1675">
        <v>43709</v>
      </c>
    </row>
    <row r="16" spans="1:8">
      <c r="A16" s="1677"/>
      <c r="B16" s="1678"/>
      <c r="C16" s="1679"/>
      <c r="D16" s="1673"/>
      <c r="E16" s="1678"/>
      <c r="F16" s="1678"/>
      <c r="G16" s="1674"/>
      <c r="H16" s="1676"/>
    </row>
    <row r="17" spans="1:8" s="1185" customFormat="1" ht="24">
      <c r="A17" s="1580" t="s">
        <v>2844</v>
      </c>
      <c r="B17" s="1578" t="s">
        <v>2845</v>
      </c>
      <c r="C17" s="1581" t="s">
        <v>2844</v>
      </c>
      <c r="D17" s="1390" t="s">
        <v>2848</v>
      </c>
      <c r="E17" s="1578" t="s">
        <v>2846</v>
      </c>
      <c r="F17" s="1578" t="s">
        <v>1627</v>
      </c>
      <c r="G17" s="1579"/>
      <c r="H17" s="1582">
        <v>45280</v>
      </c>
    </row>
    <row r="18" spans="1:8" ht="36">
      <c r="A18" s="1386" t="s">
        <v>389</v>
      </c>
      <c r="B18" s="1564" t="s">
        <v>2505</v>
      </c>
      <c r="C18" s="1581" t="s">
        <v>389</v>
      </c>
      <c r="D18" s="1564" t="s">
        <v>2506</v>
      </c>
      <c r="E18" s="1564" t="s">
        <v>2507</v>
      </c>
      <c r="F18" s="1564" t="s">
        <v>2507</v>
      </c>
      <c r="G18" s="1564" t="s">
        <v>2508</v>
      </c>
      <c r="H18" s="1568">
        <v>43850</v>
      </c>
    </row>
    <row r="19" spans="1:8" ht="15">
      <c r="A19" s="1386" t="s">
        <v>783</v>
      </c>
      <c r="B19" s="1564" t="s">
        <v>2509</v>
      </c>
      <c r="C19" s="1581" t="s">
        <v>783</v>
      </c>
      <c r="D19" s="1564" t="s">
        <v>2490</v>
      </c>
      <c r="E19" s="1564"/>
      <c r="F19" s="1564"/>
      <c r="G19" s="1564"/>
      <c r="H19" s="1566"/>
    </row>
    <row r="20" spans="1:8" s="1185" customFormat="1" ht="15">
      <c r="A20" s="1394" t="s">
        <v>2579</v>
      </c>
      <c r="B20" s="1564" t="s">
        <v>2580</v>
      </c>
      <c r="C20" s="1581" t="s">
        <v>2581</v>
      </c>
      <c r="D20" s="1567" t="s">
        <v>2582</v>
      </c>
      <c r="E20" s="1567" t="s">
        <v>2583</v>
      </c>
      <c r="F20" s="1567" t="s">
        <v>2584</v>
      </c>
      <c r="G20" s="1564"/>
      <c r="H20" s="1568">
        <v>43952</v>
      </c>
    </row>
    <row r="21" spans="1:8" ht="120">
      <c r="A21" s="1395" t="s">
        <v>1008</v>
      </c>
      <c r="B21" s="1576" t="s">
        <v>2838</v>
      </c>
      <c r="C21" s="1396" t="s">
        <v>1008</v>
      </c>
      <c r="D21" s="1575" t="s">
        <v>2839</v>
      </c>
      <c r="E21" s="1397" t="s">
        <v>1627</v>
      </c>
      <c r="F21" s="1397" t="s">
        <v>2840</v>
      </c>
      <c r="G21" s="1397" t="s">
        <v>2841</v>
      </c>
      <c r="H21" s="1574">
        <v>45108</v>
      </c>
    </row>
    <row r="22" spans="1:8" ht="15">
      <c r="A22" s="1386" t="s">
        <v>244</v>
      </c>
      <c r="B22" s="1564" t="s">
        <v>2511</v>
      </c>
      <c r="C22" s="1581" t="s">
        <v>244</v>
      </c>
      <c r="D22" s="1390">
        <v>43221</v>
      </c>
      <c r="E22" s="1564"/>
      <c r="F22" s="1564"/>
      <c r="G22" s="1564"/>
      <c r="H22" s="1574">
        <v>43727</v>
      </c>
    </row>
    <row r="23" spans="1:8" ht="15">
      <c r="A23" s="1386" t="s">
        <v>430</v>
      </c>
      <c r="B23" s="1564" t="s">
        <v>2512</v>
      </c>
      <c r="C23" s="1581" t="s">
        <v>2513</v>
      </c>
      <c r="D23" s="1564" t="s">
        <v>2498</v>
      </c>
      <c r="E23" s="1564"/>
      <c r="F23" s="1564"/>
      <c r="G23" s="1564"/>
      <c r="H23" s="1566"/>
    </row>
    <row r="24" spans="1:8">
      <c r="A24" s="1677" t="s">
        <v>430</v>
      </c>
      <c r="B24" s="1673" t="s">
        <v>2514</v>
      </c>
      <c r="C24" s="1679" t="s">
        <v>2515</v>
      </c>
      <c r="D24" s="1673" t="s">
        <v>2516</v>
      </c>
      <c r="E24" s="1673" t="s">
        <v>2517</v>
      </c>
      <c r="F24" s="1564" t="s">
        <v>371</v>
      </c>
      <c r="G24" s="1673"/>
      <c r="H24" s="1684" t="s">
        <v>2837</v>
      </c>
    </row>
    <row r="25" spans="1:8">
      <c r="A25" s="1677"/>
      <c r="B25" s="1673"/>
      <c r="C25" s="1679"/>
      <c r="D25" s="1673"/>
      <c r="E25" s="1673"/>
      <c r="F25" s="1564" t="s">
        <v>884</v>
      </c>
      <c r="G25" s="1673"/>
      <c r="H25" s="1684"/>
    </row>
    <row r="26" spans="1:8" ht="48">
      <c r="A26" s="1386" t="s">
        <v>633</v>
      </c>
      <c r="B26" s="1564" t="s">
        <v>2593</v>
      </c>
      <c r="C26" s="1581" t="s">
        <v>2592</v>
      </c>
      <c r="D26" s="1564" t="s">
        <v>2594</v>
      </c>
      <c r="E26" s="1564" t="s">
        <v>2595</v>
      </c>
      <c r="F26" s="1564" t="s">
        <v>1627</v>
      </c>
      <c r="G26" s="1564"/>
      <c r="H26" s="1568">
        <v>44044</v>
      </c>
    </row>
    <row r="27" spans="1:8" ht="24">
      <c r="A27" s="1386" t="s">
        <v>1838</v>
      </c>
      <c r="B27" s="1564" t="s">
        <v>2518</v>
      </c>
      <c r="C27" s="1581" t="s">
        <v>1838</v>
      </c>
      <c r="D27" s="1564" t="s">
        <v>2519</v>
      </c>
      <c r="E27" s="1564" t="s">
        <v>2520</v>
      </c>
      <c r="F27" s="1564" t="s">
        <v>1627</v>
      </c>
      <c r="G27" s="1564"/>
      <c r="H27" s="1568">
        <v>43025</v>
      </c>
    </row>
    <row r="28" spans="1:8" ht="60">
      <c r="A28" s="1386" t="s">
        <v>2521</v>
      </c>
      <c r="B28" s="1564" t="s">
        <v>2522</v>
      </c>
      <c r="C28" s="1581" t="s">
        <v>2521</v>
      </c>
      <c r="D28" s="1564" t="s">
        <v>2523</v>
      </c>
      <c r="E28" s="1564" t="s">
        <v>2507</v>
      </c>
      <c r="F28" s="1564" t="s">
        <v>2507</v>
      </c>
      <c r="G28" s="1564" t="s">
        <v>2524</v>
      </c>
      <c r="H28" s="1568">
        <v>43850</v>
      </c>
    </row>
    <row r="29" spans="1:8" s="1185" customFormat="1" ht="36">
      <c r="A29" s="1406" t="s">
        <v>660</v>
      </c>
      <c r="B29" s="1564" t="s">
        <v>2631</v>
      </c>
      <c r="C29" s="1581" t="s">
        <v>2633</v>
      </c>
      <c r="D29" s="1391">
        <v>44270</v>
      </c>
      <c r="E29" s="1564" t="s">
        <v>1627</v>
      </c>
      <c r="F29" s="1564" t="s">
        <v>1627</v>
      </c>
      <c r="G29" s="1564" t="s">
        <v>2632</v>
      </c>
      <c r="H29" s="1568">
        <v>44256</v>
      </c>
    </row>
    <row r="30" spans="1:8" ht="24">
      <c r="A30" s="1386" t="s">
        <v>1341</v>
      </c>
      <c r="B30" s="1564" t="s">
        <v>2525</v>
      </c>
      <c r="C30" s="1581" t="s">
        <v>2526</v>
      </c>
      <c r="D30" s="1391">
        <v>40310</v>
      </c>
      <c r="E30" s="1564" t="s">
        <v>2527</v>
      </c>
      <c r="F30" s="1564" t="s">
        <v>2528</v>
      </c>
      <c r="G30" s="1564"/>
      <c r="H30" s="1568">
        <v>43831</v>
      </c>
    </row>
    <row r="31" spans="1:8" s="1185" customFormat="1" ht="15">
      <c r="A31" s="1394" t="s">
        <v>2585</v>
      </c>
      <c r="B31" s="1564" t="s">
        <v>2580</v>
      </c>
      <c r="C31" s="1581" t="s">
        <v>2581</v>
      </c>
      <c r="D31" s="1567" t="s">
        <v>2582</v>
      </c>
      <c r="E31" s="1567" t="s">
        <v>2583</v>
      </c>
      <c r="F31" s="1567" t="s">
        <v>2584</v>
      </c>
      <c r="G31" s="1564"/>
      <c r="H31" s="1568">
        <v>43952</v>
      </c>
    </row>
    <row r="32" spans="1:8" ht="15">
      <c r="A32" s="1386" t="s">
        <v>2379</v>
      </c>
      <c r="B32" s="1564" t="s">
        <v>2529</v>
      </c>
      <c r="C32" s="1581" t="s">
        <v>2379</v>
      </c>
      <c r="D32" s="1564">
        <v>2018</v>
      </c>
      <c r="E32" s="1564" t="s">
        <v>1627</v>
      </c>
      <c r="F32" s="1564" t="s">
        <v>1627</v>
      </c>
      <c r="G32" s="1564"/>
      <c r="H32" s="1568">
        <v>43727</v>
      </c>
    </row>
    <row r="33" spans="1:8">
      <c r="A33" s="1677" t="s">
        <v>782</v>
      </c>
      <c r="B33" s="1673" t="s">
        <v>2530</v>
      </c>
      <c r="C33" s="1679" t="s">
        <v>782</v>
      </c>
      <c r="D33" s="1673" t="s">
        <v>2531</v>
      </c>
      <c r="E33" s="1673" t="s">
        <v>2532</v>
      </c>
      <c r="F33" s="1564" t="s">
        <v>2533</v>
      </c>
      <c r="G33" s="1673" t="s">
        <v>2536</v>
      </c>
      <c r="H33" s="1675">
        <v>41743</v>
      </c>
    </row>
    <row r="34" spans="1:8">
      <c r="A34" s="1677"/>
      <c r="B34" s="1673"/>
      <c r="C34" s="1679"/>
      <c r="D34" s="1673"/>
      <c r="E34" s="1673"/>
      <c r="F34" s="1564" t="s">
        <v>2534</v>
      </c>
      <c r="G34" s="1673"/>
      <c r="H34" s="1675"/>
    </row>
    <row r="35" spans="1:8">
      <c r="A35" s="1677"/>
      <c r="B35" s="1673"/>
      <c r="C35" s="1679"/>
      <c r="D35" s="1673"/>
      <c r="E35" s="1673"/>
      <c r="F35" s="1564" t="s">
        <v>2535</v>
      </c>
      <c r="G35" s="1673"/>
      <c r="H35" s="1675"/>
    </row>
    <row r="36" spans="1:8" ht="15">
      <c r="A36" s="1386" t="s">
        <v>155</v>
      </c>
      <c r="B36" s="1564" t="s">
        <v>2537</v>
      </c>
      <c r="C36" s="1581" t="s">
        <v>155</v>
      </c>
      <c r="D36" s="1564" t="s">
        <v>2538</v>
      </c>
      <c r="E36" s="1564" t="s">
        <v>2539</v>
      </c>
      <c r="F36" s="1564" t="s">
        <v>2540</v>
      </c>
      <c r="G36" s="1564"/>
      <c r="H36" s="1566"/>
    </row>
    <row r="37" spans="1:8" s="1185" customFormat="1" ht="15">
      <c r="A37" s="1394" t="s">
        <v>2586</v>
      </c>
      <c r="B37" s="1564" t="s">
        <v>2580</v>
      </c>
      <c r="C37" s="1581" t="s">
        <v>2581</v>
      </c>
      <c r="D37" s="1567" t="s">
        <v>2582</v>
      </c>
      <c r="E37" s="1567" t="s">
        <v>2583</v>
      </c>
      <c r="F37" s="1567" t="s">
        <v>2584</v>
      </c>
      <c r="G37" s="1564"/>
      <c r="H37" s="1568">
        <v>43952</v>
      </c>
    </row>
    <row r="38" spans="1:8" s="1185" customFormat="1" ht="15">
      <c r="A38" s="1394" t="s">
        <v>2587</v>
      </c>
      <c r="B38" s="1564" t="s">
        <v>2580</v>
      </c>
      <c r="C38" s="1581" t="s">
        <v>2581</v>
      </c>
      <c r="D38" s="1567" t="s">
        <v>2582</v>
      </c>
      <c r="E38" s="1567" t="s">
        <v>2583</v>
      </c>
      <c r="F38" s="1567" t="s">
        <v>2584</v>
      </c>
      <c r="G38" s="1564"/>
      <c r="H38" s="1568">
        <v>43952</v>
      </c>
    </row>
    <row r="39" spans="1:8" ht="15">
      <c r="A39" s="1386" t="s">
        <v>1012</v>
      </c>
      <c r="B39" s="1564" t="s">
        <v>2541</v>
      </c>
      <c r="C39" s="1581" t="s">
        <v>2542</v>
      </c>
      <c r="D39" s="1564" t="s">
        <v>2498</v>
      </c>
      <c r="E39" s="1564"/>
      <c r="F39" s="1564"/>
      <c r="G39" s="1564"/>
      <c r="H39" s="1566"/>
    </row>
    <row r="40" spans="1:8" ht="15">
      <c r="A40" s="1386" t="s">
        <v>1007</v>
      </c>
      <c r="B40" s="1389" t="s">
        <v>2543</v>
      </c>
      <c r="C40" s="1581" t="s">
        <v>1007</v>
      </c>
      <c r="D40" s="1564" t="s">
        <v>2490</v>
      </c>
      <c r="E40" s="1564"/>
      <c r="F40" s="1564"/>
      <c r="G40" s="1564"/>
      <c r="H40" s="1568">
        <v>43727</v>
      </c>
    </row>
    <row r="41" spans="1:8" ht="15">
      <c r="A41" s="1386" t="s">
        <v>167</v>
      </c>
      <c r="B41" s="1564"/>
      <c r="C41" s="1581"/>
      <c r="D41" s="1564"/>
      <c r="E41" s="1564"/>
      <c r="F41" s="1564"/>
      <c r="G41" s="1564"/>
      <c r="H41" s="1566"/>
    </row>
    <row r="42" spans="1:8" ht="15">
      <c r="A42" s="1386" t="s">
        <v>2544</v>
      </c>
      <c r="B42" s="1564"/>
      <c r="C42" s="1581"/>
      <c r="D42" s="1564"/>
      <c r="E42" s="1564"/>
      <c r="F42" s="1564"/>
      <c r="G42" s="1564"/>
      <c r="H42" s="1566"/>
    </row>
    <row r="43" spans="1:8" ht="24">
      <c r="A43" s="1677" t="s">
        <v>2545</v>
      </c>
      <c r="B43" s="1673" t="s">
        <v>2546</v>
      </c>
      <c r="C43" s="1679" t="s">
        <v>2545</v>
      </c>
      <c r="D43" s="1673" t="s">
        <v>2547</v>
      </c>
      <c r="E43" s="1564" t="s">
        <v>2548</v>
      </c>
      <c r="F43" s="1673" t="s">
        <v>2550</v>
      </c>
      <c r="G43" s="1673" t="s">
        <v>2551</v>
      </c>
      <c r="H43" s="1682">
        <v>42720</v>
      </c>
    </row>
    <row r="44" spans="1:8" ht="84">
      <c r="A44" s="1677"/>
      <c r="B44" s="1673"/>
      <c r="C44" s="1679"/>
      <c r="D44" s="1673"/>
      <c r="E44" s="1392" t="s">
        <v>2549</v>
      </c>
      <c r="F44" s="1673"/>
      <c r="G44" s="1673"/>
      <c r="H44" s="1683"/>
    </row>
    <row r="45" spans="1:8" ht="15">
      <c r="A45" s="1386" t="s">
        <v>1535</v>
      </c>
      <c r="B45" s="1389" t="s">
        <v>2552</v>
      </c>
      <c r="C45" s="1581" t="s">
        <v>1535</v>
      </c>
      <c r="D45" s="1564" t="s">
        <v>2490</v>
      </c>
      <c r="E45" s="1564"/>
      <c r="F45" s="1564"/>
      <c r="G45" s="1564"/>
      <c r="H45" s="1568">
        <v>43757</v>
      </c>
    </row>
    <row r="46" spans="1:8" ht="15">
      <c r="A46" s="1386" t="s">
        <v>1006</v>
      </c>
      <c r="B46" s="1564" t="s">
        <v>2553</v>
      </c>
      <c r="C46" s="1581" t="s">
        <v>1006</v>
      </c>
      <c r="D46" s="1564" t="s">
        <v>2490</v>
      </c>
      <c r="E46" s="1564"/>
      <c r="F46" s="1564"/>
      <c r="G46" s="1564"/>
      <c r="H46" s="1568">
        <v>43727</v>
      </c>
    </row>
    <row r="47" spans="1:8" ht="36">
      <c r="A47" s="1386" t="s">
        <v>1839</v>
      </c>
      <c r="B47" s="1564" t="s">
        <v>2554</v>
      </c>
      <c r="C47" s="1581" t="s">
        <v>1839</v>
      </c>
      <c r="D47" s="1564" t="s">
        <v>2555</v>
      </c>
      <c r="E47" s="1564" t="s">
        <v>1627</v>
      </c>
      <c r="F47" s="1564" t="s">
        <v>1627</v>
      </c>
      <c r="G47" s="1564" t="s">
        <v>2556</v>
      </c>
      <c r="H47" s="1568">
        <v>43727</v>
      </c>
    </row>
    <row r="48" spans="1:8" ht="15">
      <c r="A48" s="1386" t="s">
        <v>2557</v>
      </c>
      <c r="B48" s="1564" t="s">
        <v>2558</v>
      </c>
      <c r="C48" s="1581" t="s">
        <v>2557</v>
      </c>
      <c r="D48" s="1564" t="s">
        <v>2559</v>
      </c>
      <c r="E48" s="1564" t="s">
        <v>2560</v>
      </c>
      <c r="F48" s="1564" t="s">
        <v>1627</v>
      </c>
      <c r="G48" s="1564"/>
      <c r="H48" s="1568">
        <v>43635</v>
      </c>
    </row>
    <row r="49" spans="1:8" ht="15">
      <c r="A49" s="1386" t="s">
        <v>2101</v>
      </c>
      <c r="B49" s="1564" t="s">
        <v>2561</v>
      </c>
      <c r="C49" s="1581" t="s">
        <v>2101</v>
      </c>
      <c r="D49" s="1564" t="s">
        <v>2562</v>
      </c>
      <c r="E49" s="1564" t="s">
        <v>2563</v>
      </c>
      <c r="F49" s="1564" t="s">
        <v>2563</v>
      </c>
      <c r="G49" s="1564"/>
      <c r="H49" s="1566"/>
    </row>
    <row r="50" spans="1:8" ht="36">
      <c r="A50" s="1386" t="s">
        <v>1009</v>
      </c>
      <c r="B50" s="1564" t="s">
        <v>2564</v>
      </c>
      <c r="C50" s="1581" t="s">
        <v>1009</v>
      </c>
      <c r="D50" s="1564" t="s">
        <v>2565</v>
      </c>
      <c r="E50" s="1564" t="s">
        <v>1627</v>
      </c>
      <c r="F50" s="1564" t="s">
        <v>1627</v>
      </c>
      <c r="G50" s="1564" t="s">
        <v>2566</v>
      </c>
      <c r="H50" s="1568">
        <v>43727</v>
      </c>
    </row>
    <row r="51" spans="1:8" ht="15">
      <c r="A51" s="1386" t="s">
        <v>829</v>
      </c>
      <c r="B51" s="1564"/>
      <c r="C51" s="1581"/>
      <c r="D51" s="1564" t="s">
        <v>2490</v>
      </c>
      <c r="E51" s="1564"/>
      <c r="F51" s="1564"/>
      <c r="G51" s="1564"/>
      <c r="H51" s="1566"/>
    </row>
    <row r="52" spans="1:8" ht="15">
      <c r="A52" s="1386" t="s">
        <v>166</v>
      </c>
      <c r="B52" s="1564" t="s">
        <v>2567</v>
      </c>
      <c r="C52" s="1581" t="s">
        <v>1679</v>
      </c>
      <c r="D52" s="1564" t="s">
        <v>2490</v>
      </c>
      <c r="E52" s="1564"/>
      <c r="F52" s="1564"/>
      <c r="G52" s="1564" t="s">
        <v>2510</v>
      </c>
      <c r="H52" s="1566"/>
    </row>
  </sheetData>
  <mergeCells count="30">
    <mergeCell ref="A1:H1"/>
    <mergeCell ref="H43:H44"/>
    <mergeCell ref="A43:A44"/>
    <mergeCell ref="B43:B44"/>
    <mergeCell ref="C43:C44"/>
    <mergeCell ref="D43:D44"/>
    <mergeCell ref="F43:F44"/>
    <mergeCell ref="G43:G44"/>
    <mergeCell ref="H24:H25"/>
    <mergeCell ref="A33:A35"/>
    <mergeCell ref="B33:B35"/>
    <mergeCell ref="C33:C35"/>
    <mergeCell ref="D33:D35"/>
    <mergeCell ref="E33:E35"/>
    <mergeCell ref="G33:G35"/>
    <mergeCell ref="H33:H35"/>
    <mergeCell ref="G24:G25"/>
    <mergeCell ref="G15:G16"/>
    <mergeCell ref="H15:H16"/>
    <mergeCell ref="A15:A16"/>
    <mergeCell ref="B15:B16"/>
    <mergeCell ref="C15:C16"/>
    <mergeCell ref="D15:D16"/>
    <mergeCell ref="E15:E16"/>
    <mergeCell ref="F15:F16"/>
    <mergeCell ref="A24:A25"/>
    <mergeCell ref="B24:B25"/>
    <mergeCell ref="C24:C25"/>
    <mergeCell ref="D24:D25"/>
    <mergeCell ref="E24:E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2:E146"/>
  <sheetViews>
    <sheetView zoomScaleNormal="100" workbookViewId="0">
      <selection activeCell="C2" sqref="C2"/>
    </sheetView>
  </sheetViews>
  <sheetFormatPr defaultColWidth="14.7109375" defaultRowHeight="12.75"/>
  <cols>
    <col min="1" max="1" width="14.7109375" style="180" customWidth="1"/>
    <col min="2" max="2" width="38.5703125" style="180" bestFit="1" customWidth="1"/>
    <col min="3" max="3" width="51.7109375" style="180" bestFit="1" customWidth="1"/>
    <col min="4" max="4" width="103.7109375" style="522" customWidth="1"/>
    <col min="5" max="16384" width="14.7109375" style="180"/>
  </cols>
  <sheetData>
    <row r="2" spans="1:5">
      <c r="A2" s="834" t="s">
        <v>1082</v>
      </c>
      <c r="B2" s="519"/>
      <c r="C2" s="834" t="s">
        <v>2847</v>
      </c>
    </row>
    <row r="3" spans="1:5" ht="13.5" thickBot="1"/>
    <row r="4" spans="1:5" ht="27" thickBot="1">
      <c r="A4" s="1591" t="s">
        <v>1238</v>
      </c>
      <c r="B4" s="1685"/>
      <c r="C4" s="1685"/>
      <c r="D4" s="1686"/>
    </row>
    <row r="5" spans="1:5">
      <c r="A5" s="381" t="s">
        <v>567</v>
      </c>
      <c r="B5" s="382" t="s">
        <v>11</v>
      </c>
      <c r="C5" s="382" t="s">
        <v>12</v>
      </c>
      <c r="D5" s="523" t="s">
        <v>10</v>
      </c>
    </row>
    <row r="6" spans="1:5">
      <c r="A6" s="368" t="s">
        <v>174</v>
      </c>
      <c r="B6" s="377" t="s">
        <v>1119</v>
      </c>
      <c r="C6" s="378" t="s">
        <v>1120</v>
      </c>
      <c r="D6" s="184" t="s">
        <v>1121</v>
      </c>
      <c r="E6" s="192"/>
    </row>
    <row r="7" spans="1:5">
      <c r="A7" s="369" t="s">
        <v>177</v>
      </c>
      <c r="B7" s="1473" t="s">
        <v>2783</v>
      </c>
      <c r="C7" s="378" t="s">
        <v>1122</v>
      </c>
      <c r="D7" s="1423" t="s">
        <v>2784</v>
      </c>
    </row>
    <row r="8" spans="1:5" s="795" customFormat="1">
      <c r="A8" s="375" t="s">
        <v>534</v>
      </c>
      <c r="B8" s="1058" t="s">
        <v>2597</v>
      </c>
      <c r="C8" s="1058" t="s">
        <v>2601</v>
      </c>
      <c r="D8" s="1056" t="s">
        <v>2600</v>
      </c>
    </row>
    <row r="9" spans="1:5" s="795" customFormat="1" ht="38.25">
      <c r="A9" s="375" t="s">
        <v>1942</v>
      </c>
      <c r="B9" s="1058" t="s">
        <v>1943</v>
      </c>
      <c r="C9" s="1058" t="s">
        <v>2602</v>
      </c>
      <c r="D9" s="1056" t="s">
        <v>1944</v>
      </c>
    </row>
    <row r="10" spans="1:5">
      <c r="A10" s="371" t="s">
        <v>181</v>
      </c>
      <c r="B10" s="488" t="s">
        <v>1242</v>
      </c>
      <c r="C10" s="473" t="s">
        <v>1123</v>
      </c>
      <c r="D10" s="801" t="s">
        <v>1240</v>
      </c>
      <c r="E10" s="192"/>
    </row>
    <row r="11" spans="1:5">
      <c r="A11" s="369" t="s">
        <v>186</v>
      </c>
      <c r="B11" s="1473" t="s">
        <v>915</v>
      </c>
      <c r="C11" s="378" t="s">
        <v>1124</v>
      </c>
      <c r="D11" s="1423" t="s">
        <v>2773</v>
      </c>
      <c r="E11" s="192"/>
    </row>
    <row r="12" spans="1:5">
      <c r="A12" s="369" t="s">
        <v>918</v>
      </c>
      <c r="B12" s="372" t="s">
        <v>1243</v>
      </c>
      <c r="C12" s="378" t="s">
        <v>1125</v>
      </c>
      <c r="D12" s="184" t="s">
        <v>1241</v>
      </c>
    </row>
    <row r="13" spans="1:5">
      <c r="A13" s="369" t="s">
        <v>120</v>
      </c>
      <c r="B13" s="372" t="s">
        <v>121</v>
      </c>
      <c r="C13" s="378" t="s">
        <v>1126</v>
      </c>
      <c r="D13" s="184" t="s">
        <v>1244</v>
      </c>
    </row>
    <row r="14" spans="1:5">
      <c r="A14" s="369" t="s">
        <v>919</v>
      </c>
      <c r="B14" s="1473" t="s">
        <v>920</v>
      </c>
      <c r="C14" s="378" t="s">
        <v>1127</v>
      </c>
      <c r="D14" s="1423" t="s">
        <v>2785</v>
      </c>
    </row>
    <row r="15" spans="1:5" ht="25.5">
      <c r="A15" s="370" t="s">
        <v>250</v>
      </c>
      <c r="B15" s="372" t="s">
        <v>251</v>
      </c>
      <c r="C15" s="378" t="s">
        <v>1128</v>
      </c>
      <c r="D15" s="1056" t="s">
        <v>2649</v>
      </c>
    </row>
    <row r="16" spans="1:5" ht="25.5">
      <c r="A16" s="371" t="s">
        <v>921</v>
      </c>
      <c r="B16" s="1473" t="s">
        <v>922</v>
      </c>
      <c r="C16" s="378" t="s">
        <v>1129</v>
      </c>
      <c r="D16" s="1423" t="s">
        <v>2789</v>
      </c>
    </row>
    <row r="17" spans="1:4">
      <c r="A17" s="369" t="s">
        <v>923</v>
      </c>
      <c r="B17" s="372" t="s">
        <v>1245</v>
      </c>
      <c r="C17" s="378" t="s">
        <v>1130</v>
      </c>
      <c r="D17" s="479" t="s">
        <v>1131</v>
      </c>
    </row>
    <row r="18" spans="1:4" ht="25.5">
      <c r="A18" s="375" t="s">
        <v>1021</v>
      </c>
      <c r="B18" s="1058" t="s">
        <v>2144</v>
      </c>
      <c r="C18" s="1057" t="s">
        <v>2143</v>
      </c>
      <c r="D18" s="1056" t="s">
        <v>1931</v>
      </c>
    </row>
    <row r="19" spans="1:4" s="795" customFormat="1" ht="25.5">
      <c r="A19" s="375" t="s">
        <v>2145</v>
      </c>
      <c r="B19" s="1060" t="s">
        <v>2146</v>
      </c>
      <c r="C19" s="1123" t="s">
        <v>2147</v>
      </c>
      <c r="D19" s="1056" t="s">
        <v>2148</v>
      </c>
    </row>
    <row r="20" spans="1:4">
      <c r="A20" s="369" t="s">
        <v>925</v>
      </c>
      <c r="B20" s="1473" t="s">
        <v>926</v>
      </c>
      <c r="C20" s="378" t="s">
        <v>1132</v>
      </c>
      <c r="D20" s="1423" t="s">
        <v>2761</v>
      </c>
    </row>
    <row r="21" spans="1:4" ht="25.5">
      <c r="A21" s="369" t="s">
        <v>928</v>
      </c>
      <c r="B21" s="1473" t="s">
        <v>2762</v>
      </c>
      <c r="C21" s="378" t="s">
        <v>1133</v>
      </c>
      <c r="D21" s="1423" t="s">
        <v>2763</v>
      </c>
    </row>
    <row r="22" spans="1:4" ht="25.5">
      <c r="A22" s="369" t="s">
        <v>100</v>
      </c>
      <c r="B22" s="372" t="s">
        <v>1134</v>
      </c>
      <c r="C22" s="378" t="s">
        <v>1135</v>
      </c>
      <c r="D22" s="184" t="s">
        <v>1246</v>
      </c>
    </row>
    <row r="23" spans="1:4">
      <c r="A23" s="369" t="s">
        <v>931</v>
      </c>
      <c r="B23" s="372" t="s">
        <v>1250</v>
      </c>
      <c r="C23" s="378" t="s">
        <v>1136</v>
      </c>
      <c r="D23" s="184" t="s">
        <v>1247</v>
      </c>
    </row>
    <row r="24" spans="1:4" ht="25.5">
      <c r="A24" s="371" t="s">
        <v>934</v>
      </c>
      <c r="B24" s="488" t="s">
        <v>1249</v>
      </c>
      <c r="C24" s="473" t="s">
        <v>1137</v>
      </c>
      <c r="D24" s="472" t="s">
        <v>1248</v>
      </c>
    </row>
    <row r="25" spans="1:4">
      <c r="A25" s="371" t="s">
        <v>1481</v>
      </c>
      <c r="B25" s="488" t="s">
        <v>1482</v>
      </c>
      <c r="C25" s="473" t="s">
        <v>1487</v>
      </c>
      <c r="D25" s="472" t="s">
        <v>1488</v>
      </c>
    </row>
    <row r="26" spans="1:4">
      <c r="A26" s="371" t="s">
        <v>342</v>
      </c>
      <c r="B26" s="488" t="s">
        <v>1251</v>
      </c>
      <c r="C26" s="473" t="s">
        <v>1138</v>
      </c>
      <c r="D26" s="472" t="s">
        <v>1239</v>
      </c>
    </row>
    <row r="27" spans="1:4">
      <c r="A27" s="371" t="s">
        <v>1020</v>
      </c>
      <c r="B27" s="1473" t="s">
        <v>2774</v>
      </c>
      <c r="C27" s="473" t="s">
        <v>1139</v>
      </c>
      <c r="D27" s="1423" t="s">
        <v>2775</v>
      </c>
    </row>
    <row r="28" spans="1:4">
      <c r="A28" s="371" t="s">
        <v>1483</v>
      </c>
      <c r="B28" s="488" t="s">
        <v>1484</v>
      </c>
      <c r="C28" s="473" t="s">
        <v>1486</v>
      </c>
      <c r="D28" s="472" t="s">
        <v>1485</v>
      </c>
    </row>
    <row r="29" spans="1:4">
      <c r="A29" s="371" t="s">
        <v>344</v>
      </c>
      <c r="B29" s="488" t="s">
        <v>1478</v>
      </c>
      <c r="C29" s="473" t="s">
        <v>1479</v>
      </c>
      <c r="D29" s="472" t="s">
        <v>1480</v>
      </c>
    </row>
    <row r="30" spans="1:4" ht="25.5">
      <c r="A30" s="371" t="s">
        <v>1022</v>
      </c>
      <c r="B30" s="1473" t="s">
        <v>2776</v>
      </c>
      <c r="C30" s="378" t="s">
        <v>1140</v>
      </c>
      <c r="D30" s="1423" t="s">
        <v>2777</v>
      </c>
    </row>
    <row r="31" spans="1:4" ht="25.5">
      <c r="A31" s="369" t="s">
        <v>345</v>
      </c>
      <c r="B31" s="1473" t="s">
        <v>346</v>
      </c>
      <c r="C31" s="378" t="s">
        <v>2765</v>
      </c>
      <c r="D31" s="1423" t="s">
        <v>2764</v>
      </c>
    </row>
    <row r="32" spans="1:4" customFormat="1">
      <c r="A32" s="233" t="s">
        <v>1729</v>
      </c>
      <c r="B32" s="1474" t="s">
        <v>2787</v>
      </c>
      <c r="C32" s="495" t="s">
        <v>1739</v>
      </c>
      <c r="D32" s="1475" t="s">
        <v>2788</v>
      </c>
    </row>
    <row r="33" spans="1:4">
      <c r="A33" s="369" t="s">
        <v>347</v>
      </c>
      <c r="B33" s="1473" t="s">
        <v>1081</v>
      </c>
      <c r="C33" s="378" t="s">
        <v>1141</v>
      </c>
      <c r="D33" s="1423" t="s">
        <v>2766</v>
      </c>
    </row>
    <row r="34" spans="1:4" ht="25.5">
      <c r="A34" s="369" t="s">
        <v>96</v>
      </c>
      <c r="B34" s="1473" t="s">
        <v>97</v>
      </c>
      <c r="C34" s="378" t="s">
        <v>1142</v>
      </c>
      <c r="D34" s="1423" t="s">
        <v>1262</v>
      </c>
    </row>
    <row r="35" spans="1:4">
      <c r="A35" s="369" t="s">
        <v>348</v>
      </c>
      <c r="B35" s="372" t="s">
        <v>1252</v>
      </c>
      <c r="C35" s="378" t="s">
        <v>1143</v>
      </c>
      <c r="D35" s="184" t="s">
        <v>1263</v>
      </c>
    </row>
    <row r="36" spans="1:4">
      <c r="A36" s="369" t="s">
        <v>350</v>
      </c>
      <c r="B36" s="372" t="s">
        <v>1253</v>
      </c>
      <c r="C36" s="1057" t="s">
        <v>1005</v>
      </c>
      <c r="D36" s="184" t="s">
        <v>1264</v>
      </c>
    </row>
    <row r="37" spans="1:4">
      <c r="A37" s="369" t="s">
        <v>352</v>
      </c>
      <c r="B37" s="372" t="s">
        <v>1255</v>
      </c>
      <c r="C37" s="1057" t="s">
        <v>1005</v>
      </c>
      <c r="D37" s="184" t="s">
        <v>1265</v>
      </c>
    </row>
    <row r="38" spans="1:4">
      <c r="A38" s="369" t="s">
        <v>354</v>
      </c>
      <c r="B38" s="372" t="s">
        <v>1254</v>
      </c>
      <c r="C38" s="378" t="s">
        <v>1144</v>
      </c>
      <c r="D38" s="184" t="s">
        <v>1266</v>
      </c>
    </row>
    <row r="39" spans="1:4">
      <c r="A39" s="369" t="s">
        <v>357</v>
      </c>
      <c r="B39" s="1473" t="s">
        <v>2778</v>
      </c>
      <c r="C39" s="378" t="s">
        <v>1145</v>
      </c>
      <c r="D39" s="1423" t="s">
        <v>2779</v>
      </c>
    </row>
    <row r="40" spans="1:4" ht="25.5">
      <c r="A40" s="371" t="s">
        <v>1017</v>
      </c>
      <c r="B40" s="372" t="s">
        <v>1018</v>
      </c>
      <c r="C40" s="378" t="s">
        <v>1146</v>
      </c>
      <c r="D40" s="184" t="s">
        <v>1267</v>
      </c>
    </row>
    <row r="41" spans="1:4">
      <c r="A41" s="370" t="s">
        <v>358</v>
      </c>
      <c r="B41" s="1473" t="s">
        <v>359</v>
      </c>
      <c r="C41" s="378" t="s">
        <v>1147</v>
      </c>
      <c r="D41" s="1423" t="s">
        <v>2782</v>
      </c>
    </row>
    <row r="42" spans="1:4">
      <c r="A42" s="370" t="s">
        <v>122</v>
      </c>
      <c r="B42" s="372" t="s">
        <v>123</v>
      </c>
      <c r="C42" s="378" t="s">
        <v>1148</v>
      </c>
      <c r="D42" s="184" t="s">
        <v>1268</v>
      </c>
    </row>
    <row r="43" spans="1:4" ht="25.5">
      <c r="A43" s="369" t="s">
        <v>360</v>
      </c>
      <c r="B43" s="372" t="s">
        <v>1256</v>
      </c>
      <c r="C43" s="378" t="s">
        <v>1149</v>
      </c>
      <c r="D43" s="184" t="s">
        <v>1269</v>
      </c>
    </row>
    <row r="44" spans="1:4">
      <c r="A44" s="369" t="s">
        <v>361</v>
      </c>
      <c r="B44" s="372" t="s">
        <v>362</v>
      </c>
      <c r="C44" s="378" t="s">
        <v>1150</v>
      </c>
      <c r="D44" s="479" t="s">
        <v>1151</v>
      </c>
    </row>
    <row r="45" spans="1:4">
      <c r="A45" s="369" t="s">
        <v>363</v>
      </c>
      <c r="B45" s="1473" t="s">
        <v>364</v>
      </c>
      <c r="C45" s="378" t="s">
        <v>1152</v>
      </c>
      <c r="D45" s="1423" t="s">
        <v>2767</v>
      </c>
    </row>
    <row r="46" spans="1:4">
      <c r="A46" s="369" t="s">
        <v>365</v>
      </c>
      <c r="B46" s="1473" t="s">
        <v>366</v>
      </c>
      <c r="C46" s="378" t="s">
        <v>1153</v>
      </c>
      <c r="D46" s="1423" t="s">
        <v>2786</v>
      </c>
    </row>
    <row r="47" spans="1:4">
      <c r="A47" s="369" t="s">
        <v>367</v>
      </c>
      <c r="B47" s="372" t="s">
        <v>1257</v>
      </c>
      <c r="C47" s="378" t="s">
        <v>1154</v>
      </c>
      <c r="D47" s="1056" t="s">
        <v>2650</v>
      </c>
    </row>
    <row r="48" spans="1:4" ht="25.5">
      <c r="A48" s="369" t="s">
        <v>369</v>
      </c>
      <c r="B48" s="1473" t="s">
        <v>370</v>
      </c>
      <c r="C48" s="378" t="s">
        <v>1155</v>
      </c>
      <c r="D48" s="1423" t="s">
        <v>2768</v>
      </c>
    </row>
    <row r="49" spans="1:4">
      <c r="A49" s="369" t="s">
        <v>372</v>
      </c>
      <c r="B49" s="372" t="s">
        <v>373</v>
      </c>
      <c r="C49" s="378" t="s">
        <v>1156</v>
      </c>
      <c r="D49" s="184" t="s">
        <v>1270</v>
      </c>
    </row>
    <row r="50" spans="1:4">
      <c r="A50" s="369" t="s">
        <v>374</v>
      </c>
      <c r="B50" s="372" t="s">
        <v>1258</v>
      </c>
      <c r="C50" s="378" t="s">
        <v>1157</v>
      </c>
      <c r="D50" s="184" t="s">
        <v>1271</v>
      </c>
    </row>
    <row r="51" spans="1:4">
      <c r="A51" s="371" t="s">
        <v>376</v>
      </c>
      <c r="B51" s="372" t="s">
        <v>377</v>
      </c>
      <c r="C51" s="378" t="s">
        <v>1158</v>
      </c>
      <c r="D51" s="184" t="s">
        <v>1272</v>
      </c>
    </row>
    <row r="52" spans="1:4">
      <c r="A52" s="369" t="s">
        <v>378</v>
      </c>
      <c r="B52" s="372" t="s">
        <v>1259</v>
      </c>
      <c r="C52" s="378" t="s">
        <v>1159</v>
      </c>
      <c r="D52" s="184" t="s">
        <v>1273</v>
      </c>
    </row>
    <row r="53" spans="1:4" ht="51">
      <c r="A53" s="371" t="s">
        <v>1019</v>
      </c>
      <c r="B53" s="1473" t="s">
        <v>2780</v>
      </c>
      <c r="C53" s="378" t="s">
        <v>1160</v>
      </c>
      <c r="D53" s="1423" t="s">
        <v>2781</v>
      </c>
    </row>
    <row r="54" spans="1:4">
      <c r="A54" s="369" t="s">
        <v>380</v>
      </c>
      <c r="B54" s="372" t="s">
        <v>779</v>
      </c>
      <c r="C54" s="378" t="s">
        <v>1161</v>
      </c>
      <c r="D54" s="184" t="s">
        <v>1274</v>
      </c>
    </row>
    <row r="55" spans="1:4">
      <c r="A55" s="369" t="s">
        <v>562</v>
      </c>
      <c r="B55" s="372" t="s">
        <v>1260</v>
      </c>
      <c r="C55" s="378" t="s">
        <v>1162</v>
      </c>
      <c r="D55" s="184" t="s">
        <v>1275</v>
      </c>
    </row>
    <row r="56" spans="1:4">
      <c r="A56" s="369" t="s">
        <v>780</v>
      </c>
      <c r="B56" s="372" t="s">
        <v>1261</v>
      </c>
      <c r="C56" s="378" t="s">
        <v>1163</v>
      </c>
      <c r="D56" s="184" t="s">
        <v>1276</v>
      </c>
    </row>
    <row r="57" spans="1:4" ht="25.5">
      <c r="A57" s="369" t="s">
        <v>98</v>
      </c>
      <c r="B57" s="372" t="s">
        <v>99</v>
      </c>
      <c r="C57" s="378" t="s">
        <v>1164</v>
      </c>
      <c r="D57" s="184" t="s">
        <v>1277</v>
      </c>
    </row>
    <row r="58" spans="1:4">
      <c r="A58" s="369" t="s">
        <v>1027</v>
      </c>
      <c r="B58" s="1473" t="s">
        <v>1028</v>
      </c>
      <c r="C58" s="378" t="s">
        <v>1165</v>
      </c>
      <c r="D58" s="1423" t="s">
        <v>2769</v>
      </c>
    </row>
    <row r="59" spans="1:4">
      <c r="A59" s="369" t="s">
        <v>1029</v>
      </c>
      <c r="B59" s="1473" t="s">
        <v>381</v>
      </c>
      <c r="C59" s="378" t="s">
        <v>1166</v>
      </c>
      <c r="D59" s="1423" t="s">
        <v>2770</v>
      </c>
    </row>
    <row r="60" spans="1:4">
      <c r="A60" s="369" t="s">
        <v>382</v>
      </c>
      <c r="B60" s="1473" t="s">
        <v>383</v>
      </c>
      <c r="C60" s="378" t="s">
        <v>1167</v>
      </c>
      <c r="D60" s="1423" t="s">
        <v>2790</v>
      </c>
    </row>
    <row r="61" spans="1:4">
      <c r="A61" s="369" t="s">
        <v>386</v>
      </c>
      <c r="B61" s="1473" t="s">
        <v>2771</v>
      </c>
      <c r="C61" s="378" t="s">
        <v>1168</v>
      </c>
      <c r="D61" s="1423" t="s">
        <v>2772</v>
      </c>
    </row>
    <row r="62" spans="1:4">
      <c r="A62" s="337" t="s">
        <v>569</v>
      </c>
      <c r="B62" s="367" t="s">
        <v>11</v>
      </c>
      <c r="C62" s="376" t="s">
        <v>12</v>
      </c>
      <c r="D62" s="524" t="s">
        <v>10</v>
      </c>
    </row>
    <row r="63" spans="1:4" ht="25.5">
      <c r="A63" s="368" t="s">
        <v>861</v>
      </c>
      <c r="B63" s="377" t="s">
        <v>862</v>
      </c>
      <c r="C63" s="378" t="s">
        <v>1169</v>
      </c>
      <c r="D63" s="184" t="s">
        <v>1278</v>
      </c>
    </row>
    <row r="64" spans="1:4" ht="25.5">
      <c r="A64" s="369" t="s">
        <v>863</v>
      </c>
      <c r="B64" s="373" t="s">
        <v>864</v>
      </c>
      <c r="C64" s="378" t="s">
        <v>1170</v>
      </c>
      <c r="D64" s="184" t="s">
        <v>1279</v>
      </c>
    </row>
    <row r="65" spans="1:4">
      <c r="A65" s="375" t="s">
        <v>865</v>
      </c>
      <c r="B65" s="373" t="s">
        <v>866</v>
      </c>
      <c r="C65" s="378" t="s">
        <v>1171</v>
      </c>
      <c r="D65" s="184" t="s">
        <v>1280</v>
      </c>
    </row>
    <row r="66" spans="1:4">
      <c r="A66" s="375" t="s">
        <v>867</v>
      </c>
      <c r="B66" s="373" t="s">
        <v>868</v>
      </c>
      <c r="C66" s="378" t="s">
        <v>1172</v>
      </c>
      <c r="D66" s="184" t="s">
        <v>1281</v>
      </c>
    </row>
    <row r="67" spans="1:4">
      <c r="A67" s="375" t="s">
        <v>869</v>
      </c>
      <c r="B67" s="373" t="s">
        <v>515</v>
      </c>
      <c r="C67" s="378" t="s">
        <v>1173</v>
      </c>
      <c r="D67" s="184" t="s">
        <v>1282</v>
      </c>
    </row>
    <row r="68" spans="1:4" customFormat="1">
      <c r="A68" s="233" t="s">
        <v>1730</v>
      </c>
      <c r="B68" s="495" t="s">
        <v>1731</v>
      </c>
      <c r="C68" s="495" t="s">
        <v>1740</v>
      </c>
      <c r="D68" s="802" t="s">
        <v>1737</v>
      </c>
    </row>
    <row r="69" spans="1:4" customFormat="1" ht="25.5">
      <c r="A69" s="233" t="s">
        <v>928</v>
      </c>
      <c r="B69" s="495" t="s">
        <v>1728</v>
      </c>
      <c r="C69" s="495" t="s">
        <v>1741</v>
      </c>
      <c r="D69" s="802" t="s">
        <v>1736</v>
      </c>
    </row>
    <row r="70" spans="1:4" ht="25.5">
      <c r="A70" s="375" t="s">
        <v>128</v>
      </c>
      <c r="B70" s="373" t="s">
        <v>129</v>
      </c>
      <c r="C70" s="378" t="s">
        <v>1174</v>
      </c>
      <c r="D70" s="184" t="s">
        <v>1283</v>
      </c>
    </row>
    <row r="71" spans="1:4">
      <c r="A71" s="375" t="s">
        <v>516</v>
      </c>
      <c r="B71" s="373" t="s">
        <v>517</v>
      </c>
      <c r="C71" s="378" t="s">
        <v>1175</v>
      </c>
      <c r="D71" s="184" t="s">
        <v>1284</v>
      </c>
    </row>
    <row r="72" spans="1:4">
      <c r="A72" s="1165" t="s">
        <v>871</v>
      </c>
      <c r="B72" s="1166" t="s">
        <v>872</v>
      </c>
      <c r="C72" s="1167" t="s">
        <v>1176</v>
      </c>
      <c r="D72" s="1168" t="s">
        <v>1285</v>
      </c>
    </row>
    <row r="73" spans="1:4">
      <c r="A73" s="375" t="s">
        <v>873</v>
      </c>
      <c r="B73" s="893" t="s">
        <v>874</v>
      </c>
      <c r="C73" s="1057" t="s">
        <v>1177</v>
      </c>
      <c r="D73" s="1056" t="s">
        <v>1286</v>
      </c>
    </row>
    <row r="74" spans="1:4" ht="25.5">
      <c r="A74" s="1165" t="s">
        <v>875</v>
      </c>
      <c r="B74" s="1166" t="s">
        <v>876</v>
      </c>
      <c r="C74" s="1167" t="s">
        <v>1178</v>
      </c>
      <c r="D74" s="1168" t="s">
        <v>1287</v>
      </c>
    </row>
    <row r="75" spans="1:4">
      <c r="A75" s="375" t="s">
        <v>877</v>
      </c>
      <c r="B75" s="893" t="s">
        <v>878</v>
      </c>
      <c r="C75" s="1057" t="s">
        <v>1179</v>
      </c>
      <c r="D75" s="1056" t="s">
        <v>1288</v>
      </c>
    </row>
    <row r="76" spans="1:4" ht="25.5">
      <c r="A76" s="393" t="s">
        <v>1732</v>
      </c>
      <c r="B76" s="418" t="s">
        <v>1733</v>
      </c>
      <c r="C76" s="418" t="s">
        <v>1742</v>
      </c>
      <c r="D76" s="1124" t="s">
        <v>1738</v>
      </c>
    </row>
    <row r="77" spans="1:4" ht="25.5">
      <c r="A77" s="375" t="s">
        <v>879</v>
      </c>
      <c r="B77" s="418" t="s">
        <v>1934</v>
      </c>
      <c r="C77" s="1057" t="s">
        <v>1933</v>
      </c>
      <c r="D77" s="1056" t="s">
        <v>1932</v>
      </c>
    </row>
    <row r="78" spans="1:4">
      <c r="A78" s="375" t="s">
        <v>880</v>
      </c>
      <c r="B78" s="893" t="s">
        <v>881</v>
      </c>
      <c r="C78" s="1057" t="s">
        <v>1180</v>
      </c>
      <c r="D78" s="1056" t="s">
        <v>1289</v>
      </c>
    </row>
    <row r="79" spans="1:4">
      <c r="A79" s="375" t="s">
        <v>882</v>
      </c>
      <c r="B79" s="893" t="s">
        <v>883</v>
      </c>
      <c r="C79" s="1057" t="s">
        <v>1181</v>
      </c>
      <c r="D79" s="1056" t="s">
        <v>1290</v>
      </c>
    </row>
    <row r="80" spans="1:4" ht="25.5">
      <c r="A80" s="375" t="s">
        <v>884</v>
      </c>
      <c r="B80" s="893" t="s">
        <v>885</v>
      </c>
      <c r="C80" s="1057" t="s">
        <v>1182</v>
      </c>
      <c r="D80" s="395" t="s">
        <v>2223</v>
      </c>
    </row>
    <row r="81" spans="1:4">
      <c r="A81" s="375" t="s">
        <v>886</v>
      </c>
      <c r="B81" s="893" t="s">
        <v>887</v>
      </c>
      <c r="C81" s="1057" t="s">
        <v>1183</v>
      </c>
      <c r="D81" s="1056" t="s">
        <v>1291</v>
      </c>
    </row>
    <row r="82" spans="1:4" ht="25.5">
      <c r="A82" s="375" t="s">
        <v>888</v>
      </c>
      <c r="B82" s="893" t="s">
        <v>889</v>
      </c>
      <c r="C82" s="1057" t="s">
        <v>1184</v>
      </c>
      <c r="D82" s="1056" t="s">
        <v>1292</v>
      </c>
    </row>
    <row r="83" spans="1:4">
      <c r="A83" s="375" t="s">
        <v>890</v>
      </c>
      <c r="B83" s="893" t="s">
        <v>891</v>
      </c>
      <c r="C83" s="1057" t="s">
        <v>1185</v>
      </c>
      <c r="D83" s="1056" t="s">
        <v>1293</v>
      </c>
    </row>
    <row r="84" spans="1:4" ht="25.5">
      <c r="A84" s="375" t="s">
        <v>416</v>
      </c>
      <c r="B84" s="893" t="s">
        <v>507</v>
      </c>
      <c r="C84" s="1057" t="s">
        <v>1186</v>
      </c>
      <c r="D84" s="1056" t="s">
        <v>1294</v>
      </c>
    </row>
    <row r="85" spans="1:4" ht="38.25">
      <c r="A85" s="375" t="s">
        <v>894</v>
      </c>
      <c r="B85" s="893" t="s">
        <v>895</v>
      </c>
      <c r="C85" s="1057" t="s">
        <v>1187</v>
      </c>
      <c r="D85" s="1056" t="s">
        <v>1295</v>
      </c>
    </row>
    <row r="86" spans="1:4">
      <c r="A86" s="1165" t="s">
        <v>896</v>
      </c>
      <c r="B86" s="1166" t="s">
        <v>897</v>
      </c>
      <c r="C86" s="1167" t="s">
        <v>1188</v>
      </c>
      <c r="D86" s="1168" t="s">
        <v>1296</v>
      </c>
    </row>
    <row r="87" spans="1:4" ht="25.5">
      <c r="A87" s="375" t="s">
        <v>415</v>
      </c>
      <c r="B87" s="373" t="s">
        <v>506</v>
      </c>
      <c r="C87" s="378" t="s">
        <v>1189</v>
      </c>
      <c r="D87" s="184" t="s">
        <v>1297</v>
      </c>
    </row>
    <row r="88" spans="1:4">
      <c r="A88" s="375" t="s">
        <v>898</v>
      </c>
      <c r="B88" s="373" t="s">
        <v>899</v>
      </c>
      <c r="C88" s="378" t="s">
        <v>1190</v>
      </c>
      <c r="D88" s="1123" t="s">
        <v>2224</v>
      </c>
    </row>
    <row r="89" spans="1:4">
      <c r="A89" s="375" t="s">
        <v>900</v>
      </c>
      <c r="B89" s="471" t="s">
        <v>901</v>
      </c>
      <c r="C89" s="473" t="s">
        <v>1191</v>
      </c>
      <c r="D89" s="472" t="s">
        <v>1718</v>
      </c>
    </row>
    <row r="90" spans="1:4">
      <c r="A90" s="375" t="s">
        <v>902</v>
      </c>
      <c r="B90" s="471" t="s">
        <v>903</v>
      </c>
      <c r="C90" s="473" t="s">
        <v>1192</v>
      </c>
      <c r="D90" s="472" t="s">
        <v>1298</v>
      </c>
    </row>
    <row r="91" spans="1:4" ht="18.75" customHeight="1">
      <c r="A91" s="375" t="s">
        <v>904</v>
      </c>
      <c r="B91" s="471" t="s">
        <v>303</v>
      </c>
      <c r="C91" s="473" t="s">
        <v>1193</v>
      </c>
      <c r="D91" s="472" t="s">
        <v>1300</v>
      </c>
    </row>
    <row r="92" spans="1:4">
      <c r="A92" s="375" t="s">
        <v>304</v>
      </c>
      <c r="B92" s="471" t="s">
        <v>305</v>
      </c>
      <c r="C92" s="473" t="s">
        <v>1194</v>
      </c>
      <c r="D92" s="472" t="s">
        <v>1299</v>
      </c>
    </row>
    <row r="93" spans="1:4" ht="27.75" customHeight="1">
      <c r="A93" s="371" t="s">
        <v>1498</v>
      </c>
      <c r="B93" s="471" t="s">
        <v>1499</v>
      </c>
      <c r="C93" s="473" t="s">
        <v>1500</v>
      </c>
      <c r="D93" s="472" t="s">
        <v>1496</v>
      </c>
    </row>
    <row r="94" spans="1:4">
      <c r="A94" s="375" t="s">
        <v>306</v>
      </c>
      <c r="B94" s="471" t="s">
        <v>307</v>
      </c>
      <c r="C94" s="473" t="s">
        <v>1195</v>
      </c>
      <c r="D94" s="472" t="s">
        <v>1301</v>
      </c>
    </row>
    <row r="95" spans="1:4">
      <c r="A95" s="375" t="s">
        <v>308</v>
      </c>
      <c r="B95" s="471" t="s">
        <v>309</v>
      </c>
      <c r="C95" s="473" t="s">
        <v>1196</v>
      </c>
      <c r="D95" s="525" t="s">
        <v>1302</v>
      </c>
    </row>
    <row r="96" spans="1:4" ht="28.5" customHeight="1">
      <c r="A96" s="371" t="s">
        <v>1493</v>
      </c>
      <c r="B96" s="471" t="s">
        <v>1494</v>
      </c>
      <c r="C96" s="471" t="s">
        <v>1495</v>
      </c>
      <c r="D96" s="472" t="s">
        <v>1497</v>
      </c>
    </row>
    <row r="97" spans="1:4" ht="25.5">
      <c r="A97" s="371" t="s">
        <v>310</v>
      </c>
      <c r="B97" s="803" t="s">
        <v>311</v>
      </c>
      <c r="C97" s="473" t="s">
        <v>1197</v>
      </c>
      <c r="D97" s="801" t="s">
        <v>1935</v>
      </c>
    </row>
    <row r="98" spans="1:4">
      <c r="A98" s="371" t="s">
        <v>473</v>
      </c>
      <c r="B98" s="803" t="s">
        <v>474</v>
      </c>
      <c r="C98" s="473" t="s">
        <v>1198</v>
      </c>
      <c r="D98" s="801" t="s">
        <v>1303</v>
      </c>
    </row>
    <row r="99" spans="1:4">
      <c r="A99" s="1165" t="s">
        <v>475</v>
      </c>
      <c r="B99" s="1166" t="s">
        <v>476</v>
      </c>
      <c r="C99" s="1167" t="s">
        <v>1199</v>
      </c>
      <c r="D99" s="1168" t="s">
        <v>1304</v>
      </c>
    </row>
    <row r="100" spans="1:4" ht="25.5">
      <c r="A100" s="375" t="s">
        <v>477</v>
      </c>
      <c r="B100" s="893" t="s">
        <v>478</v>
      </c>
      <c r="C100" s="1057" t="s">
        <v>1200</v>
      </c>
      <c r="D100" s="1056" t="s">
        <v>2158</v>
      </c>
    </row>
    <row r="101" spans="1:4" ht="25.5">
      <c r="A101" s="375" t="s">
        <v>581</v>
      </c>
      <c r="B101" s="893" t="s">
        <v>582</v>
      </c>
      <c r="C101" s="893" t="s">
        <v>1201</v>
      </c>
      <c r="D101" s="1056" t="s">
        <v>1936</v>
      </c>
    </row>
    <row r="102" spans="1:4" ht="25.5">
      <c r="A102" s="375" t="s">
        <v>130</v>
      </c>
      <c r="B102" s="893" t="s">
        <v>131</v>
      </c>
      <c r="C102" s="1057" t="s">
        <v>1202</v>
      </c>
      <c r="D102" s="1056" t="s">
        <v>1305</v>
      </c>
    </row>
    <row r="103" spans="1:4" s="795" customFormat="1">
      <c r="A103" s="375" t="s">
        <v>1947</v>
      </c>
      <c r="B103" s="893" t="s">
        <v>1948</v>
      </c>
      <c r="C103" s="1057" t="s">
        <v>1948</v>
      </c>
      <c r="D103" s="1056" t="s">
        <v>1949</v>
      </c>
    </row>
    <row r="104" spans="1:4">
      <c r="A104" s="375" t="s">
        <v>479</v>
      </c>
      <c r="B104" s="893" t="s">
        <v>480</v>
      </c>
      <c r="C104" s="1057" t="s">
        <v>1203</v>
      </c>
      <c r="D104" s="1056" t="s">
        <v>2139</v>
      </c>
    </row>
    <row r="105" spans="1:4">
      <c r="A105" s="375" t="s">
        <v>481</v>
      </c>
      <c r="B105" s="893" t="s">
        <v>482</v>
      </c>
      <c r="C105" s="1057" t="s">
        <v>1204</v>
      </c>
      <c r="D105" s="1056" t="s">
        <v>1306</v>
      </c>
    </row>
    <row r="106" spans="1:4">
      <c r="A106" s="375" t="s">
        <v>483</v>
      </c>
      <c r="B106" s="893" t="s">
        <v>484</v>
      </c>
      <c r="C106" s="1057" t="s">
        <v>1205</v>
      </c>
      <c r="D106" s="1056" t="s">
        <v>1307</v>
      </c>
    </row>
    <row r="107" spans="1:4">
      <c r="A107" s="393" t="s">
        <v>1734</v>
      </c>
      <c r="B107" s="418" t="s">
        <v>1735</v>
      </c>
      <c r="C107" s="418" t="s">
        <v>1744</v>
      </c>
      <c r="D107" s="1124" t="s">
        <v>1743</v>
      </c>
    </row>
    <row r="108" spans="1:4" ht="25.5">
      <c r="A108" s="1165" t="s">
        <v>485</v>
      </c>
      <c r="B108" s="1166" t="s">
        <v>486</v>
      </c>
      <c r="C108" s="1167" t="s">
        <v>1206</v>
      </c>
      <c r="D108" s="1168" t="s">
        <v>1308</v>
      </c>
    </row>
    <row r="109" spans="1:4" ht="38.25">
      <c r="A109" s="375" t="s">
        <v>487</v>
      </c>
      <c r="B109" s="893" t="s">
        <v>2155</v>
      </c>
      <c r="C109" s="1057" t="s">
        <v>2156</v>
      </c>
      <c r="D109" s="1056" t="s">
        <v>2157</v>
      </c>
    </row>
    <row r="110" spans="1:4">
      <c r="A110" s="337" t="s">
        <v>570</v>
      </c>
      <c r="B110" s="367" t="s">
        <v>11</v>
      </c>
      <c r="C110" s="367" t="s">
        <v>12</v>
      </c>
      <c r="D110" s="524" t="s">
        <v>10</v>
      </c>
    </row>
    <row r="111" spans="1:4" s="492" customFormat="1">
      <c r="A111" s="489" t="s">
        <v>1502</v>
      </c>
      <c r="B111" s="490" t="s">
        <v>1503</v>
      </c>
      <c r="C111" s="491" t="s">
        <v>1504</v>
      </c>
      <c r="D111" s="491" t="s">
        <v>1505</v>
      </c>
    </row>
    <row r="112" spans="1:4">
      <c r="A112" s="368" t="s">
        <v>488</v>
      </c>
      <c r="B112" s="377" t="s">
        <v>489</v>
      </c>
      <c r="C112" s="378" t="s">
        <v>1207</v>
      </c>
      <c r="D112" s="184" t="s">
        <v>1309</v>
      </c>
    </row>
    <row r="113" spans="1:4" s="795" customFormat="1">
      <c r="A113" s="1476" t="s">
        <v>2651</v>
      </c>
      <c r="B113" s="1470" t="s">
        <v>2653</v>
      </c>
      <c r="C113" s="1470" t="s">
        <v>2656</v>
      </c>
      <c r="D113" s="1056" t="s">
        <v>2657</v>
      </c>
    </row>
    <row r="114" spans="1:4">
      <c r="A114" s="375" t="s">
        <v>491</v>
      </c>
      <c r="B114" s="893" t="s">
        <v>492</v>
      </c>
      <c r="C114" s="1057" t="s">
        <v>1208</v>
      </c>
      <c r="D114" s="1056" t="s">
        <v>1310</v>
      </c>
    </row>
    <row r="115" spans="1:4">
      <c r="A115" s="375" t="s">
        <v>493</v>
      </c>
      <c r="B115" s="893" t="s">
        <v>494</v>
      </c>
      <c r="C115" s="1057" t="s">
        <v>1209</v>
      </c>
      <c r="D115" s="1056" t="s">
        <v>1311</v>
      </c>
    </row>
    <row r="116" spans="1:4" s="795" customFormat="1">
      <c r="A116" s="375" t="s">
        <v>2652</v>
      </c>
      <c r="B116" s="893" t="s">
        <v>2654</v>
      </c>
      <c r="C116" s="1057" t="s">
        <v>2655</v>
      </c>
      <c r="D116" s="1056" t="s">
        <v>2658</v>
      </c>
    </row>
    <row r="117" spans="1:4">
      <c r="A117" s="375" t="s">
        <v>495</v>
      </c>
      <c r="B117" s="373" t="s">
        <v>496</v>
      </c>
      <c r="C117" s="378" t="s">
        <v>1210</v>
      </c>
      <c r="D117" s="184" t="s">
        <v>1312</v>
      </c>
    </row>
    <row r="118" spans="1:4">
      <c r="A118" s="375" t="s">
        <v>497</v>
      </c>
      <c r="B118" s="373" t="s">
        <v>498</v>
      </c>
      <c r="C118" s="378" t="s">
        <v>1211</v>
      </c>
      <c r="D118" s="184" t="s">
        <v>1313</v>
      </c>
    </row>
    <row r="119" spans="1:4">
      <c r="A119" s="375" t="s">
        <v>499</v>
      </c>
      <c r="B119" s="373" t="s">
        <v>500</v>
      </c>
      <c r="C119" s="378" t="s">
        <v>1212</v>
      </c>
      <c r="D119" s="184" t="s">
        <v>1314</v>
      </c>
    </row>
    <row r="120" spans="1:4" ht="25.5">
      <c r="A120" s="375" t="s">
        <v>575</v>
      </c>
      <c r="B120" s="373" t="s">
        <v>576</v>
      </c>
      <c r="C120" s="378" t="s">
        <v>1213</v>
      </c>
      <c r="D120" s="184" t="s">
        <v>1315</v>
      </c>
    </row>
    <row r="121" spans="1:4">
      <c r="A121" s="375" t="s">
        <v>577</v>
      </c>
      <c r="B121" s="373" t="s">
        <v>578</v>
      </c>
      <c r="C121" s="378" t="s">
        <v>1214</v>
      </c>
      <c r="D121" s="184" t="s">
        <v>1316</v>
      </c>
    </row>
    <row r="122" spans="1:4" ht="25.5">
      <c r="A122" s="375" t="s">
        <v>579</v>
      </c>
      <c r="B122" s="373" t="s">
        <v>580</v>
      </c>
      <c r="C122" s="378" t="s">
        <v>1215</v>
      </c>
      <c r="D122" s="801" t="s">
        <v>1937</v>
      </c>
    </row>
    <row r="123" spans="1:4">
      <c r="A123" s="337" t="s">
        <v>568</v>
      </c>
      <c r="B123" s="367" t="s">
        <v>11</v>
      </c>
      <c r="C123" s="367" t="s">
        <v>12</v>
      </c>
      <c r="D123" s="524" t="s">
        <v>10</v>
      </c>
    </row>
    <row r="124" spans="1:4">
      <c r="A124" s="374" t="s">
        <v>124</v>
      </c>
      <c r="B124" s="379" t="s">
        <v>125</v>
      </c>
      <c r="C124" s="479" t="s">
        <v>1216</v>
      </c>
      <c r="D124" s="184" t="s">
        <v>1317</v>
      </c>
    </row>
    <row r="125" spans="1:4">
      <c r="A125" s="1419" t="s">
        <v>534</v>
      </c>
      <c r="B125" s="1420" t="s">
        <v>535</v>
      </c>
      <c r="C125" s="1421" t="s">
        <v>1217</v>
      </c>
      <c r="D125" s="1422" t="s">
        <v>1318</v>
      </c>
    </row>
    <row r="126" spans="1:4" ht="25.5">
      <c r="A126" s="368" t="s">
        <v>102</v>
      </c>
      <c r="B126" s="380" t="s">
        <v>103</v>
      </c>
      <c r="C126" s="479" t="s">
        <v>1218</v>
      </c>
      <c r="D126" s="184" t="s">
        <v>1319</v>
      </c>
    </row>
    <row r="127" spans="1:4" ht="25.5">
      <c r="A127" s="371" t="s">
        <v>536</v>
      </c>
      <c r="B127" s="472" t="s">
        <v>537</v>
      </c>
      <c r="C127" s="493" t="s">
        <v>1219</v>
      </c>
      <c r="D127" s="472" t="s">
        <v>1320</v>
      </c>
    </row>
    <row r="128" spans="1:4" ht="25.5">
      <c r="A128" s="371" t="s">
        <v>1489</v>
      </c>
      <c r="B128" s="472" t="s">
        <v>1490</v>
      </c>
      <c r="C128" s="472" t="s">
        <v>1491</v>
      </c>
      <c r="D128" s="472" t="s">
        <v>1492</v>
      </c>
    </row>
    <row r="129" spans="1:4">
      <c r="A129" s="369" t="s">
        <v>538</v>
      </c>
      <c r="B129" s="184" t="s">
        <v>539</v>
      </c>
      <c r="C129" s="479" t="s">
        <v>1220</v>
      </c>
      <c r="D129" s="184" t="s">
        <v>1221</v>
      </c>
    </row>
    <row r="130" spans="1:4" ht="25.5">
      <c r="A130" s="369" t="s">
        <v>105</v>
      </c>
      <c r="B130" s="184" t="s">
        <v>104</v>
      </c>
      <c r="C130" s="479" t="s">
        <v>1222</v>
      </c>
      <c r="D130" s="184" t="s">
        <v>1321</v>
      </c>
    </row>
    <row r="131" spans="1:4" ht="25.5">
      <c r="A131" s="369" t="s">
        <v>106</v>
      </c>
      <c r="B131" s="184" t="s">
        <v>113</v>
      </c>
      <c r="C131" s="479" t="s">
        <v>1223</v>
      </c>
      <c r="D131" s="184" t="s">
        <v>1322</v>
      </c>
    </row>
    <row r="132" spans="1:4" ht="25.5">
      <c r="A132" s="369" t="s">
        <v>107</v>
      </c>
      <c r="B132" s="184" t="s">
        <v>114</v>
      </c>
      <c r="C132" s="479" t="s">
        <v>1224</v>
      </c>
      <c r="D132" s="184" t="s">
        <v>1323</v>
      </c>
    </row>
    <row r="133" spans="1:4" ht="25.5">
      <c r="A133" s="369" t="s">
        <v>108</v>
      </c>
      <c r="B133" s="184" t="s">
        <v>115</v>
      </c>
      <c r="C133" s="479" t="s">
        <v>1225</v>
      </c>
      <c r="D133" s="184" t="s">
        <v>1324</v>
      </c>
    </row>
    <row r="134" spans="1:4" ht="25.5">
      <c r="A134" s="369" t="s">
        <v>109</v>
      </c>
      <c r="B134" s="184" t="s">
        <v>116</v>
      </c>
      <c r="C134" s="479" t="s">
        <v>1226</v>
      </c>
      <c r="D134" s="184" t="s">
        <v>1325</v>
      </c>
    </row>
    <row r="135" spans="1:4" ht="25.5">
      <c r="A135" s="369" t="s">
        <v>110</v>
      </c>
      <c r="B135" s="184" t="s">
        <v>117</v>
      </c>
      <c r="C135" s="479" t="s">
        <v>1227</v>
      </c>
      <c r="D135" s="184" t="s">
        <v>1326</v>
      </c>
    </row>
    <row r="136" spans="1:4" ht="25.5">
      <c r="A136" s="369" t="s">
        <v>111</v>
      </c>
      <c r="B136" s="184" t="s">
        <v>118</v>
      </c>
      <c r="C136" s="479" t="s">
        <v>1228</v>
      </c>
      <c r="D136" s="184" t="s">
        <v>1327</v>
      </c>
    </row>
    <row r="137" spans="1:4" ht="38.25">
      <c r="A137" s="369" t="s">
        <v>126</v>
      </c>
      <c r="B137" s="184" t="s">
        <v>1329</v>
      </c>
      <c r="C137" s="479" t="s">
        <v>1229</v>
      </c>
      <c r="D137" s="184" t="s">
        <v>1328</v>
      </c>
    </row>
    <row r="138" spans="1:4" ht="30" customHeight="1">
      <c r="A138" s="369" t="s">
        <v>112</v>
      </c>
      <c r="B138" s="184" t="s">
        <v>1331</v>
      </c>
      <c r="C138" s="479" t="s">
        <v>1230</v>
      </c>
      <c r="D138" s="184" t="s">
        <v>1330</v>
      </c>
    </row>
    <row r="139" spans="1:4">
      <c r="A139" s="369" t="s">
        <v>540</v>
      </c>
      <c r="B139" s="184" t="s">
        <v>541</v>
      </c>
      <c r="C139" s="479" t="s">
        <v>1231</v>
      </c>
      <c r="D139" s="184" t="s">
        <v>1332</v>
      </c>
    </row>
    <row r="140" spans="1:4" ht="25.5">
      <c r="A140" s="369" t="s">
        <v>542</v>
      </c>
      <c r="B140" s="184" t="s">
        <v>543</v>
      </c>
      <c r="C140" s="479" t="s">
        <v>1232</v>
      </c>
      <c r="D140" s="184" t="s">
        <v>1333</v>
      </c>
    </row>
    <row r="141" spans="1:4">
      <c r="A141" s="369" t="s">
        <v>544</v>
      </c>
      <c r="B141" s="184" t="s">
        <v>545</v>
      </c>
      <c r="C141" s="479" t="s">
        <v>1233</v>
      </c>
      <c r="D141" s="184" t="s">
        <v>1334</v>
      </c>
    </row>
    <row r="142" spans="1:4">
      <c r="A142" s="369" t="s">
        <v>546</v>
      </c>
      <c r="B142" s="184" t="s">
        <v>547</v>
      </c>
      <c r="C142" s="479" t="s">
        <v>1234</v>
      </c>
      <c r="D142" s="184" t="s">
        <v>1335</v>
      </c>
    </row>
    <row r="143" spans="1:4">
      <c r="A143" s="369" t="s">
        <v>548</v>
      </c>
      <c r="B143" s="184" t="s">
        <v>549</v>
      </c>
      <c r="C143" s="479" t="s">
        <v>1235</v>
      </c>
      <c r="D143" s="184" t="s">
        <v>1336</v>
      </c>
    </row>
    <row r="144" spans="1:4" s="795" customFormat="1">
      <c r="A144" s="375" t="s">
        <v>1938</v>
      </c>
      <c r="B144" s="1056" t="s">
        <v>1939</v>
      </c>
      <c r="C144" s="1056" t="s">
        <v>1940</v>
      </c>
      <c r="D144" s="1056" t="s">
        <v>1941</v>
      </c>
    </row>
    <row r="145" spans="1:4" ht="25.5">
      <c r="A145" s="371" t="s">
        <v>550</v>
      </c>
      <c r="B145" s="801" t="s">
        <v>551</v>
      </c>
      <c r="C145" s="493" t="s">
        <v>1236</v>
      </c>
      <c r="D145" s="801" t="s">
        <v>1337</v>
      </c>
    </row>
    <row r="146" spans="1:4">
      <c r="A146" s="369" t="s">
        <v>552</v>
      </c>
      <c r="B146" s="184" t="s">
        <v>553</v>
      </c>
      <c r="C146" s="479" t="s">
        <v>1237</v>
      </c>
      <c r="D146" s="184" t="s">
        <v>1338</v>
      </c>
    </row>
  </sheetData>
  <mergeCells count="1">
    <mergeCell ref="A4:D4"/>
  </mergeCells>
  <pageMargins left="0.75" right="0.75" top="1" bottom="1" header="0.5" footer="0.5"/>
  <pageSetup paperSize="9" scale="64" fitToHeight="4" orientation="landscape" r:id="rId1"/>
  <headerFooter alignWithMargins="0">
    <oddHeader>&amp;C&amp;"Arial,Bold"&amp;16Definitions of EIG+ DPRP Terms</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tint="0.59999389629810485"/>
    <pageSetUpPr fitToPage="1"/>
  </sheetPr>
  <dimension ref="A2:I209"/>
  <sheetViews>
    <sheetView topLeftCell="A5" zoomScale="85" zoomScaleNormal="85" zoomScaleSheetLayoutView="85" workbookViewId="0">
      <selection activeCell="C9" sqref="C9"/>
    </sheetView>
  </sheetViews>
  <sheetFormatPr defaultColWidth="35.5703125" defaultRowHeight="12.75"/>
  <cols>
    <col min="1" max="1" width="9.7109375" customWidth="1"/>
    <col min="2" max="2" width="11.28515625" bestFit="1" customWidth="1"/>
    <col min="3" max="3" width="45.85546875" customWidth="1"/>
    <col min="4" max="5" width="21.140625" style="34" customWidth="1"/>
    <col min="6" max="6" width="37.7109375" customWidth="1"/>
  </cols>
  <sheetData>
    <row r="2" spans="1:9">
      <c r="A2" s="363" t="s">
        <v>1082</v>
      </c>
      <c r="B2" s="519"/>
      <c r="C2" s="363" t="s">
        <v>1477</v>
      </c>
    </row>
    <row r="4" spans="1:9" ht="30">
      <c r="A4" s="1692" t="s">
        <v>1438</v>
      </c>
      <c r="B4" s="1692"/>
      <c r="C4" s="1692"/>
      <c r="D4" s="1692"/>
      <c r="E4" s="1692"/>
      <c r="F4" s="1692"/>
    </row>
    <row r="5" spans="1:9" ht="27" thickBot="1">
      <c r="A5" s="1689" t="s">
        <v>2325</v>
      </c>
      <c r="B5" s="1690"/>
      <c r="C5" s="1690"/>
      <c r="D5" s="1690"/>
      <c r="E5" s="1690"/>
      <c r="F5" s="1691"/>
    </row>
    <row r="6" spans="1:9" s="32" customFormat="1" ht="27" thickTop="1" thickBot="1">
      <c r="A6" s="213" t="s">
        <v>566</v>
      </c>
      <c r="B6" s="206" t="s">
        <v>172</v>
      </c>
      <c r="C6" s="206" t="s">
        <v>173</v>
      </c>
      <c r="D6" s="206" t="s">
        <v>284</v>
      </c>
      <c r="E6" s="206" t="s">
        <v>285</v>
      </c>
      <c r="F6" s="207" t="s">
        <v>92</v>
      </c>
      <c r="I6" s="1405" t="s">
        <v>1038</v>
      </c>
    </row>
    <row r="7" spans="1:9" ht="13.5" thickTop="1">
      <c r="A7" s="28" t="s">
        <v>567</v>
      </c>
      <c r="B7" s="230" t="s">
        <v>174</v>
      </c>
      <c r="C7" s="304" t="s">
        <v>1119</v>
      </c>
      <c r="D7" s="197" t="s">
        <v>175</v>
      </c>
      <c r="E7" s="1471" t="s">
        <v>828</v>
      </c>
      <c r="F7" s="1472" t="s">
        <v>2791</v>
      </c>
    </row>
    <row r="8" spans="1:9">
      <c r="A8" s="28" t="s">
        <v>567</v>
      </c>
      <c r="B8" s="231" t="s">
        <v>177</v>
      </c>
      <c r="C8" s="1483" t="s">
        <v>178</v>
      </c>
      <c r="D8" s="198" t="s">
        <v>179</v>
      </c>
      <c r="E8" s="198" t="s">
        <v>180</v>
      </c>
      <c r="F8" s="209"/>
    </row>
    <row r="9" spans="1:9" s="1185" customFormat="1">
      <c r="A9" s="1125" t="s">
        <v>567</v>
      </c>
      <c r="B9" s="393" t="s">
        <v>534</v>
      </c>
      <c r="C9" s="391" t="s">
        <v>2597</v>
      </c>
      <c r="D9" s="504" t="s">
        <v>185</v>
      </c>
      <c r="E9" s="504" t="s">
        <v>1005</v>
      </c>
      <c r="F9" s="1060" t="s">
        <v>2598</v>
      </c>
    </row>
    <row r="10" spans="1:9" s="620" customFormat="1">
      <c r="A10" s="392" t="s">
        <v>567</v>
      </c>
      <c r="B10" s="393" t="s">
        <v>1942</v>
      </c>
      <c r="C10" s="391" t="s">
        <v>1943</v>
      </c>
      <c r="D10" s="504" t="s">
        <v>185</v>
      </c>
      <c r="E10" s="504" t="s">
        <v>1005</v>
      </c>
      <c r="F10" s="209"/>
    </row>
    <row r="11" spans="1:9">
      <c r="A11" s="28" t="s">
        <v>567</v>
      </c>
      <c r="B11" s="231" t="s">
        <v>181</v>
      </c>
      <c r="C11" s="26" t="s">
        <v>182</v>
      </c>
      <c r="D11" s="198" t="s">
        <v>175</v>
      </c>
      <c r="E11" s="1471" t="s">
        <v>828</v>
      </c>
      <c r="F11" s="1472" t="s">
        <v>2791</v>
      </c>
    </row>
    <row r="12" spans="1:9">
      <c r="A12" s="409" t="s">
        <v>567</v>
      </c>
      <c r="B12" s="410" t="s">
        <v>183</v>
      </c>
      <c r="C12" s="411" t="s">
        <v>184</v>
      </c>
      <c r="D12" s="412" t="s">
        <v>828</v>
      </c>
      <c r="E12" s="412" t="s">
        <v>828</v>
      </c>
      <c r="F12" s="296" t="s">
        <v>1044</v>
      </c>
    </row>
    <row r="13" spans="1:9">
      <c r="A13" s="28" t="s">
        <v>567</v>
      </c>
      <c r="B13" s="231" t="s">
        <v>186</v>
      </c>
      <c r="C13" s="1483" t="s">
        <v>915</v>
      </c>
      <c r="D13" s="198" t="s">
        <v>175</v>
      </c>
      <c r="E13" s="200" t="s">
        <v>1005</v>
      </c>
      <c r="F13" s="209"/>
    </row>
    <row r="14" spans="1:9">
      <c r="A14" s="409" t="s">
        <v>567</v>
      </c>
      <c r="B14" s="410" t="s">
        <v>916</v>
      </c>
      <c r="C14" s="411" t="s">
        <v>917</v>
      </c>
      <c r="D14" s="412" t="s">
        <v>828</v>
      </c>
      <c r="E14" s="412" t="s">
        <v>828</v>
      </c>
      <c r="F14" s="296" t="s">
        <v>1043</v>
      </c>
    </row>
    <row r="15" spans="1:9">
      <c r="A15" s="409" t="s">
        <v>567</v>
      </c>
      <c r="B15" s="410" t="s">
        <v>1045</v>
      </c>
      <c r="C15" s="411" t="s">
        <v>1046</v>
      </c>
      <c r="D15" s="412" t="s">
        <v>828</v>
      </c>
      <c r="E15" s="412" t="s">
        <v>828</v>
      </c>
      <c r="F15" s="296" t="s">
        <v>290</v>
      </c>
    </row>
    <row r="16" spans="1:9">
      <c r="A16" s="1125" t="s">
        <v>567</v>
      </c>
      <c r="B16" s="393" t="s">
        <v>918</v>
      </c>
      <c r="C16" s="391" t="s">
        <v>2604</v>
      </c>
      <c r="D16" s="503" t="s">
        <v>185</v>
      </c>
      <c r="E16" s="503" t="s">
        <v>209</v>
      </c>
      <c r="F16" s="1126"/>
    </row>
    <row r="17" spans="1:6">
      <c r="A17" s="194" t="s">
        <v>567</v>
      </c>
      <c r="B17" s="231" t="s">
        <v>120</v>
      </c>
      <c r="C17" s="303" t="s">
        <v>121</v>
      </c>
      <c r="D17" s="200" t="s">
        <v>185</v>
      </c>
      <c r="E17" s="200" t="s">
        <v>1005</v>
      </c>
      <c r="F17" s="211"/>
    </row>
    <row r="18" spans="1:6">
      <c r="A18" s="28" t="s">
        <v>567</v>
      </c>
      <c r="B18" s="231" t="s">
        <v>919</v>
      </c>
      <c r="C18" s="1483" t="s">
        <v>920</v>
      </c>
      <c r="D18" s="199" t="s">
        <v>179</v>
      </c>
      <c r="E18" s="199" t="s">
        <v>180</v>
      </c>
      <c r="F18" s="209"/>
    </row>
    <row r="19" spans="1:6">
      <c r="A19" s="39" t="s">
        <v>567</v>
      </c>
      <c r="B19" s="232" t="s">
        <v>250</v>
      </c>
      <c r="C19" s="26" t="s">
        <v>251</v>
      </c>
      <c r="D19" s="200" t="s">
        <v>185</v>
      </c>
      <c r="E19" s="201" t="s">
        <v>1005</v>
      </c>
      <c r="F19" s="211"/>
    </row>
    <row r="20" spans="1:6">
      <c r="A20" s="28" t="s">
        <v>567</v>
      </c>
      <c r="B20" s="1484" t="s">
        <v>921</v>
      </c>
      <c r="C20" s="1483" t="s">
        <v>922</v>
      </c>
      <c r="D20" s="201" t="s">
        <v>384</v>
      </c>
      <c r="E20" s="201" t="s">
        <v>560</v>
      </c>
      <c r="F20" s="209"/>
    </row>
    <row r="21" spans="1:6">
      <c r="A21" s="28" t="s">
        <v>567</v>
      </c>
      <c r="B21" s="231" t="s">
        <v>923</v>
      </c>
      <c r="C21" s="26" t="s">
        <v>924</v>
      </c>
      <c r="D21" s="199" t="s">
        <v>175</v>
      </c>
      <c r="E21" s="199" t="s">
        <v>1005</v>
      </c>
      <c r="F21" s="209"/>
    </row>
    <row r="22" spans="1:6">
      <c r="A22" s="1125" t="s">
        <v>567</v>
      </c>
      <c r="B22" s="393" t="s">
        <v>1021</v>
      </c>
      <c r="C22" s="391" t="s">
        <v>2144</v>
      </c>
      <c r="D22" s="199" t="s">
        <v>175</v>
      </c>
      <c r="E22" s="199" t="s">
        <v>1005</v>
      </c>
      <c r="F22" s="209"/>
    </row>
    <row r="23" spans="1:6" s="620" customFormat="1">
      <c r="A23" s="1125" t="s">
        <v>567</v>
      </c>
      <c r="B23" s="393" t="s">
        <v>2145</v>
      </c>
      <c r="C23" s="391" t="s">
        <v>2146</v>
      </c>
      <c r="D23" s="199" t="s">
        <v>175</v>
      </c>
      <c r="E23" s="199" t="s">
        <v>1005</v>
      </c>
      <c r="F23" s="1126"/>
    </row>
    <row r="24" spans="1:6" ht="48">
      <c r="A24" s="28" t="s">
        <v>567</v>
      </c>
      <c r="B24" s="393" t="s">
        <v>925</v>
      </c>
      <c r="C24" s="1483" t="s">
        <v>926</v>
      </c>
      <c r="D24" s="199" t="s">
        <v>175</v>
      </c>
      <c r="E24" s="1471" t="s">
        <v>828</v>
      </c>
      <c r="F24" s="302" t="s">
        <v>2792</v>
      </c>
    </row>
    <row r="25" spans="1:6">
      <c r="A25" s="28" t="s">
        <v>567</v>
      </c>
      <c r="B25" s="393" t="s">
        <v>928</v>
      </c>
      <c r="C25" s="1483" t="s">
        <v>929</v>
      </c>
      <c r="D25" s="199" t="s">
        <v>175</v>
      </c>
      <c r="E25" s="199" t="s">
        <v>176</v>
      </c>
      <c r="F25" s="209"/>
    </row>
    <row r="26" spans="1:6">
      <c r="A26" s="194" t="s">
        <v>567</v>
      </c>
      <c r="B26" s="231" t="s">
        <v>100</v>
      </c>
      <c r="C26" s="303" t="s">
        <v>101</v>
      </c>
      <c r="D26" s="200" t="s">
        <v>175</v>
      </c>
      <c r="E26" s="200" t="s">
        <v>1005</v>
      </c>
      <c r="F26" s="209"/>
    </row>
    <row r="27" spans="1:6">
      <c r="A27" s="28" t="s">
        <v>567</v>
      </c>
      <c r="B27" s="231" t="s">
        <v>931</v>
      </c>
      <c r="C27" s="26" t="s">
        <v>932</v>
      </c>
      <c r="D27" s="199" t="s">
        <v>933</v>
      </c>
      <c r="E27" s="1471" t="s">
        <v>828</v>
      </c>
      <c r="F27" s="1472" t="s">
        <v>2791</v>
      </c>
    </row>
    <row r="28" spans="1:6">
      <c r="A28" s="28" t="s">
        <v>567</v>
      </c>
      <c r="B28" s="231" t="s">
        <v>934</v>
      </c>
      <c r="C28" s="26" t="s">
        <v>935</v>
      </c>
      <c r="D28" s="199" t="s">
        <v>175</v>
      </c>
      <c r="E28" s="199" t="s">
        <v>1005</v>
      </c>
      <c r="F28" s="209"/>
    </row>
    <row r="29" spans="1:6">
      <c r="A29" s="413" t="s">
        <v>567</v>
      </c>
      <c r="B29" s="410" t="s">
        <v>83</v>
      </c>
      <c r="C29" s="411" t="s">
        <v>85</v>
      </c>
      <c r="D29" s="412" t="s">
        <v>828</v>
      </c>
      <c r="E29" s="412" t="s">
        <v>828</v>
      </c>
      <c r="F29" s="332" t="s">
        <v>84</v>
      </c>
    </row>
    <row r="30" spans="1:6">
      <c r="A30" s="521" t="s">
        <v>567</v>
      </c>
      <c r="B30" s="233" t="s">
        <v>1481</v>
      </c>
      <c r="C30" s="506" t="s">
        <v>1482</v>
      </c>
      <c r="D30" s="504" t="s">
        <v>175</v>
      </c>
      <c r="E30" s="504" t="s">
        <v>1005</v>
      </c>
      <c r="F30" s="332"/>
    </row>
    <row r="31" spans="1:6">
      <c r="A31" s="518" t="s">
        <v>567</v>
      </c>
      <c r="B31" s="233" t="s">
        <v>342</v>
      </c>
      <c r="C31" s="506" t="s">
        <v>343</v>
      </c>
      <c r="D31" s="504" t="s">
        <v>930</v>
      </c>
      <c r="E31" s="504" t="s">
        <v>243</v>
      </c>
      <c r="F31" s="332"/>
    </row>
    <row r="32" spans="1:6">
      <c r="A32" s="518" t="s">
        <v>567</v>
      </c>
      <c r="B32" s="393" t="s">
        <v>1020</v>
      </c>
      <c r="C32" s="1485" t="s">
        <v>2774</v>
      </c>
      <c r="D32" s="504" t="s">
        <v>175</v>
      </c>
      <c r="E32" s="504" t="s">
        <v>1005</v>
      </c>
      <c r="F32" s="332"/>
    </row>
    <row r="33" spans="1:6">
      <c r="A33" s="518" t="s">
        <v>567</v>
      </c>
      <c r="B33" s="233" t="s">
        <v>1483</v>
      </c>
      <c r="C33" s="506" t="s">
        <v>1484</v>
      </c>
      <c r="D33" s="504" t="s">
        <v>175</v>
      </c>
      <c r="E33" s="504" t="s">
        <v>1005</v>
      </c>
      <c r="F33" s="332"/>
    </row>
    <row r="34" spans="1:6">
      <c r="A34" s="28" t="s">
        <v>567</v>
      </c>
      <c r="B34" s="233" t="s">
        <v>344</v>
      </c>
      <c r="C34" s="507" t="s">
        <v>1478</v>
      </c>
      <c r="D34" s="504" t="s">
        <v>175</v>
      </c>
      <c r="E34" s="505" t="s">
        <v>176</v>
      </c>
      <c r="F34" s="332"/>
    </row>
    <row r="35" spans="1:6">
      <c r="A35" s="28" t="s">
        <v>567</v>
      </c>
      <c r="B35" s="393" t="s">
        <v>1022</v>
      </c>
      <c r="C35" s="1485" t="s">
        <v>2776</v>
      </c>
      <c r="D35" s="199" t="s">
        <v>175</v>
      </c>
      <c r="E35" s="199" t="s">
        <v>1005</v>
      </c>
      <c r="F35" s="209"/>
    </row>
    <row r="36" spans="1:6">
      <c r="A36" s="28" t="s">
        <v>567</v>
      </c>
      <c r="B36" s="393" t="s">
        <v>345</v>
      </c>
      <c r="C36" s="1483" t="s">
        <v>346</v>
      </c>
      <c r="D36" s="199" t="s">
        <v>175</v>
      </c>
      <c r="E36" s="199" t="s">
        <v>176</v>
      </c>
      <c r="F36" s="209"/>
    </row>
    <row r="37" spans="1:6">
      <c r="A37" s="518" t="s">
        <v>567</v>
      </c>
      <c r="B37" s="393" t="s">
        <v>1729</v>
      </c>
      <c r="C37" s="1486" t="s">
        <v>2787</v>
      </c>
      <c r="D37" s="199" t="s">
        <v>179</v>
      </c>
      <c r="E37" s="199" t="s">
        <v>1005</v>
      </c>
      <c r="F37" s="332"/>
    </row>
    <row r="38" spans="1:6">
      <c r="A38" s="28" t="s">
        <v>567</v>
      </c>
      <c r="B38" s="393" t="s">
        <v>347</v>
      </c>
      <c r="C38" s="1485" t="s">
        <v>1081</v>
      </c>
      <c r="D38" s="199" t="s">
        <v>175</v>
      </c>
      <c r="E38" s="199" t="s">
        <v>176</v>
      </c>
      <c r="F38" s="211" t="s">
        <v>91</v>
      </c>
    </row>
    <row r="39" spans="1:6">
      <c r="A39" s="194" t="s">
        <v>567</v>
      </c>
      <c r="B39" s="231" t="s">
        <v>96</v>
      </c>
      <c r="C39" s="1485" t="s">
        <v>97</v>
      </c>
      <c r="D39" s="200" t="s">
        <v>175</v>
      </c>
      <c r="E39" s="200" t="s">
        <v>1005</v>
      </c>
      <c r="F39" s="211"/>
    </row>
    <row r="40" spans="1:6">
      <c r="A40" s="28" t="s">
        <v>567</v>
      </c>
      <c r="B40" s="231" t="s">
        <v>348</v>
      </c>
      <c r="C40" s="26" t="s">
        <v>349</v>
      </c>
      <c r="D40" s="199" t="s">
        <v>175</v>
      </c>
      <c r="E40" s="199" t="s">
        <v>176</v>
      </c>
      <c r="F40" s="209"/>
    </row>
    <row r="41" spans="1:6">
      <c r="A41" s="28" t="s">
        <v>567</v>
      </c>
      <c r="B41" s="231" t="s">
        <v>350</v>
      </c>
      <c r="C41" s="26" t="s">
        <v>351</v>
      </c>
      <c r="D41" s="199" t="s">
        <v>175</v>
      </c>
      <c r="E41" s="199" t="s">
        <v>1005</v>
      </c>
      <c r="F41" s="209"/>
    </row>
    <row r="42" spans="1:6">
      <c r="A42" s="28" t="s">
        <v>567</v>
      </c>
      <c r="B42" s="231" t="s">
        <v>352</v>
      </c>
      <c r="C42" s="26" t="s">
        <v>353</v>
      </c>
      <c r="D42" s="199" t="s">
        <v>175</v>
      </c>
      <c r="E42" s="199" t="s">
        <v>1005</v>
      </c>
      <c r="F42" s="209"/>
    </row>
    <row r="43" spans="1:6" ht="51">
      <c r="A43" s="28" t="s">
        <v>567</v>
      </c>
      <c r="B43" s="231" t="s">
        <v>354</v>
      </c>
      <c r="C43" s="26" t="s">
        <v>355</v>
      </c>
      <c r="D43" s="199" t="s">
        <v>356</v>
      </c>
      <c r="E43" s="1471" t="s">
        <v>828</v>
      </c>
      <c r="F43" s="212" t="s">
        <v>2794</v>
      </c>
    </row>
    <row r="44" spans="1:6">
      <c r="A44" s="28" t="s">
        <v>567</v>
      </c>
      <c r="B44" s="231" t="s">
        <v>357</v>
      </c>
      <c r="C44" s="1487" t="s">
        <v>2778</v>
      </c>
      <c r="D44" s="199" t="s">
        <v>175</v>
      </c>
      <c r="E44" s="199" t="s">
        <v>1005</v>
      </c>
      <c r="F44" s="209"/>
    </row>
    <row r="45" spans="1:6">
      <c r="A45" s="28" t="s">
        <v>567</v>
      </c>
      <c r="B45" s="233" t="s">
        <v>1017</v>
      </c>
      <c r="C45" s="27" t="s">
        <v>1018</v>
      </c>
      <c r="D45" s="199" t="s">
        <v>175</v>
      </c>
      <c r="E45" s="199" t="s">
        <v>1005</v>
      </c>
      <c r="F45" s="209"/>
    </row>
    <row r="46" spans="1:6">
      <c r="A46" s="39" t="s">
        <v>567</v>
      </c>
      <c r="B46" s="232" t="s">
        <v>358</v>
      </c>
      <c r="C46" s="1483" t="s">
        <v>359</v>
      </c>
      <c r="D46" s="208" t="s">
        <v>283</v>
      </c>
      <c r="E46" s="201" t="s">
        <v>560</v>
      </c>
      <c r="F46" s="209" t="s">
        <v>133</v>
      </c>
    </row>
    <row r="47" spans="1:6">
      <c r="A47" s="306" t="s">
        <v>567</v>
      </c>
      <c r="B47" s="232" t="s">
        <v>122</v>
      </c>
      <c r="C47" s="303" t="s">
        <v>123</v>
      </c>
      <c r="D47" s="208" t="s">
        <v>175</v>
      </c>
      <c r="E47" s="200" t="s">
        <v>1005</v>
      </c>
      <c r="F47" s="212"/>
    </row>
    <row r="48" spans="1:6">
      <c r="A48" s="1125" t="s">
        <v>567</v>
      </c>
      <c r="B48" s="393" t="s">
        <v>360</v>
      </c>
      <c r="C48" s="391" t="s">
        <v>2605</v>
      </c>
      <c r="D48" s="503" t="s">
        <v>185</v>
      </c>
      <c r="E48" s="1471" t="s">
        <v>828</v>
      </c>
      <c r="F48" s="1472" t="s">
        <v>2791</v>
      </c>
    </row>
    <row r="49" spans="1:6">
      <c r="A49" s="28" t="s">
        <v>567</v>
      </c>
      <c r="B49" s="231" t="s">
        <v>361</v>
      </c>
      <c r="C49" s="26" t="s">
        <v>362</v>
      </c>
      <c r="D49" s="199" t="s">
        <v>176</v>
      </c>
      <c r="E49" s="199" t="s">
        <v>560</v>
      </c>
      <c r="F49" s="209"/>
    </row>
    <row r="50" spans="1:6">
      <c r="A50" s="28" t="s">
        <v>567</v>
      </c>
      <c r="B50" s="231" t="s">
        <v>363</v>
      </c>
      <c r="C50" s="1483" t="s">
        <v>364</v>
      </c>
      <c r="D50" s="199" t="s">
        <v>175</v>
      </c>
      <c r="E50" s="199" t="s">
        <v>176</v>
      </c>
      <c r="F50" s="209"/>
    </row>
    <row r="51" spans="1:6">
      <c r="A51" s="28" t="s">
        <v>567</v>
      </c>
      <c r="B51" s="231" t="s">
        <v>365</v>
      </c>
      <c r="C51" s="1483" t="s">
        <v>366</v>
      </c>
      <c r="D51" s="199" t="s">
        <v>179</v>
      </c>
      <c r="E51" s="199" t="s">
        <v>180</v>
      </c>
      <c r="F51" s="209"/>
    </row>
    <row r="52" spans="1:6">
      <c r="A52" s="413" t="s">
        <v>567</v>
      </c>
      <c r="B52" s="410" t="s">
        <v>86</v>
      </c>
      <c r="C52" s="411" t="s">
        <v>87</v>
      </c>
      <c r="D52" s="412" t="s">
        <v>828</v>
      </c>
      <c r="E52" s="364" t="s">
        <v>828</v>
      </c>
      <c r="F52" s="332" t="s">
        <v>1047</v>
      </c>
    </row>
    <row r="53" spans="1:6" ht="51">
      <c r="A53" s="28" t="s">
        <v>567</v>
      </c>
      <c r="B53" s="231" t="s">
        <v>367</v>
      </c>
      <c r="C53" s="26" t="s">
        <v>368</v>
      </c>
      <c r="D53" s="199" t="s">
        <v>185</v>
      </c>
      <c r="E53" s="1471" t="s">
        <v>828</v>
      </c>
      <c r="F53" s="212" t="s">
        <v>2793</v>
      </c>
    </row>
    <row r="54" spans="1:6">
      <c r="A54" s="28" t="s">
        <v>567</v>
      </c>
      <c r="B54" s="231" t="s">
        <v>369</v>
      </c>
      <c r="C54" s="1483" t="s">
        <v>370</v>
      </c>
      <c r="D54" s="199" t="s">
        <v>175</v>
      </c>
      <c r="E54" s="199" t="s">
        <v>176</v>
      </c>
      <c r="F54" s="209"/>
    </row>
    <row r="55" spans="1:6">
      <c r="A55" s="413" t="s">
        <v>567</v>
      </c>
      <c r="B55" s="410" t="s">
        <v>371</v>
      </c>
      <c r="C55" s="411" t="s">
        <v>81</v>
      </c>
      <c r="D55" s="412" t="s">
        <v>828</v>
      </c>
      <c r="E55" s="412" t="s">
        <v>828</v>
      </c>
      <c r="F55" s="332" t="s">
        <v>82</v>
      </c>
    </row>
    <row r="56" spans="1:6">
      <c r="A56" s="28" t="s">
        <v>567</v>
      </c>
      <c r="B56" s="231" t="s">
        <v>372</v>
      </c>
      <c r="C56" s="26" t="s">
        <v>373</v>
      </c>
      <c r="D56" s="199" t="s">
        <v>175</v>
      </c>
      <c r="E56" s="1471" t="s">
        <v>828</v>
      </c>
      <c r="F56" s="1472" t="s">
        <v>2791</v>
      </c>
    </row>
    <row r="57" spans="1:6">
      <c r="A57" s="28" t="s">
        <v>567</v>
      </c>
      <c r="B57" s="231" t="s">
        <v>374</v>
      </c>
      <c r="C57" s="26" t="s">
        <v>375</v>
      </c>
      <c r="D57" s="199" t="s">
        <v>175</v>
      </c>
      <c r="E57" s="1471" t="s">
        <v>828</v>
      </c>
      <c r="F57" s="1472" t="s">
        <v>2791</v>
      </c>
    </row>
    <row r="58" spans="1:6">
      <c r="A58" s="28" t="s">
        <v>567</v>
      </c>
      <c r="B58" s="233" t="s">
        <v>376</v>
      </c>
      <c r="C58" s="26" t="s">
        <v>377</v>
      </c>
      <c r="D58" s="199" t="s">
        <v>175</v>
      </c>
      <c r="E58" s="1471" t="s">
        <v>828</v>
      </c>
      <c r="F58" s="1472" t="s">
        <v>2791</v>
      </c>
    </row>
    <row r="59" spans="1:6">
      <c r="A59" s="28" t="s">
        <v>567</v>
      </c>
      <c r="B59" s="231" t="s">
        <v>378</v>
      </c>
      <c r="C59" s="27" t="s">
        <v>379</v>
      </c>
      <c r="D59" s="199" t="s">
        <v>185</v>
      </c>
      <c r="E59" s="1471" t="s">
        <v>828</v>
      </c>
      <c r="F59" s="1472" t="s">
        <v>2791</v>
      </c>
    </row>
    <row r="60" spans="1:6">
      <c r="A60" s="28" t="s">
        <v>567</v>
      </c>
      <c r="B60" s="233" t="s">
        <v>1019</v>
      </c>
      <c r="C60" s="1485" t="s">
        <v>2780</v>
      </c>
      <c r="D60" s="199" t="s">
        <v>175</v>
      </c>
      <c r="E60" s="199" t="s">
        <v>1005</v>
      </c>
      <c r="F60" s="209"/>
    </row>
    <row r="61" spans="1:6">
      <c r="A61" s="28" t="s">
        <v>567</v>
      </c>
      <c r="B61" s="231" t="s">
        <v>380</v>
      </c>
      <c r="C61" s="26" t="s">
        <v>779</v>
      </c>
      <c r="D61" s="199" t="s">
        <v>175</v>
      </c>
      <c r="E61" s="1471" t="s">
        <v>828</v>
      </c>
      <c r="F61" s="1472" t="s">
        <v>2791</v>
      </c>
    </row>
    <row r="62" spans="1:6">
      <c r="A62" s="28" t="s">
        <v>567</v>
      </c>
      <c r="B62" s="231" t="s">
        <v>562</v>
      </c>
      <c r="C62" s="26" t="s">
        <v>563</v>
      </c>
      <c r="D62" s="199" t="s">
        <v>1005</v>
      </c>
      <c r="E62" s="199" t="s">
        <v>175</v>
      </c>
      <c r="F62" s="209"/>
    </row>
    <row r="63" spans="1:6">
      <c r="A63" s="28" t="s">
        <v>567</v>
      </c>
      <c r="B63" s="231" t="s">
        <v>780</v>
      </c>
      <c r="C63" s="26" t="s">
        <v>1026</v>
      </c>
      <c r="D63" s="199" t="s">
        <v>175</v>
      </c>
      <c r="E63" s="200" t="s">
        <v>1005</v>
      </c>
      <c r="F63" s="209"/>
    </row>
    <row r="64" spans="1:6">
      <c r="A64" s="194" t="s">
        <v>567</v>
      </c>
      <c r="B64" s="231" t="s">
        <v>98</v>
      </c>
      <c r="C64" s="303" t="s">
        <v>99</v>
      </c>
      <c r="D64" s="200" t="s">
        <v>175</v>
      </c>
      <c r="E64" s="200" t="s">
        <v>1005</v>
      </c>
      <c r="F64" s="209"/>
    </row>
    <row r="65" spans="1:6">
      <c r="A65" s="28" t="s">
        <v>567</v>
      </c>
      <c r="B65" s="231" t="s">
        <v>1027</v>
      </c>
      <c r="C65" s="1483" t="s">
        <v>1028</v>
      </c>
      <c r="D65" s="199" t="s">
        <v>175</v>
      </c>
      <c r="E65" s="1471" t="s">
        <v>828</v>
      </c>
      <c r="F65" s="1472" t="s">
        <v>2791</v>
      </c>
    </row>
    <row r="66" spans="1:6">
      <c r="A66" s="28" t="s">
        <v>567</v>
      </c>
      <c r="B66" s="231" t="s">
        <v>1029</v>
      </c>
      <c r="C66" s="1483" t="s">
        <v>381</v>
      </c>
      <c r="D66" s="199" t="s">
        <v>175</v>
      </c>
      <c r="E66" s="1471" t="s">
        <v>828</v>
      </c>
      <c r="F66" s="1472" t="s">
        <v>2791</v>
      </c>
    </row>
    <row r="67" spans="1:6">
      <c r="A67" s="28" t="s">
        <v>567</v>
      </c>
      <c r="B67" s="231" t="s">
        <v>382</v>
      </c>
      <c r="C67" s="1483" t="s">
        <v>383</v>
      </c>
      <c r="D67" s="199" t="s">
        <v>930</v>
      </c>
      <c r="E67" s="199" t="s">
        <v>385</v>
      </c>
      <c r="F67" s="209"/>
    </row>
    <row r="68" spans="1:6">
      <c r="A68" s="28" t="s">
        <v>567</v>
      </c>
      <c r="B68" s="231" t="s">
        <v>386</v>
      </c>
      <c r="C68" s="1483" t="s">
        <v>187</v>
      </c>
      <c r="D68" s="199" t="s">
        <v>175</v>
      </c>
      <c r="E68" s="199" t="s">
        <v>176</v>
      </c>
      <c r="F68" s="209"/>
    </row>
    <row r="69" spans="1:6">
      <c r="A69" s="203"/>
      <c r="B69" s="234"/>
      <c r="C69" s="205"/>
      <c r="D69" s="196"/>
      <c r="E69" s="196"/>
      <c r="F69" s="195"/>
    </row>
    <row r="70" spans="1:6">
      <c r="A70" s="309" t="s">
        <v>568</v>
      </c>
      <c r="B70" s="308" t="s">
        <v>124</v>
      </c>
      <c r="C70" s="310" t="s">
        <v>125</v>
      </c>
      <c r="D70" s="200" t="s">
        <v>185</v>
      </c>
      <c r="E70" s="200" t="s">
        <v>1005</v>
      </c>
      <c r="F70" s="311"/>
    </row>
    <row r="71" spans="1:6">
      <c r="A71" s="414" t="s">
        <v>568</v>
      </c>
      <c r="B71" s="1425" t="s">
        <v>534</v>
      </c>
      <c r="C71" s="1426" t="s">
        <v>535</v>
      </c>
      <c r="D71" s="1398" t="s">
        <v>175</v>
      </c>
      <c r="E71" s="1398" t="s">
        <v>176</v>
      </c>
      <c r="F71" s="1060" t="s">
        <v>2599</v>
      </c>
    </row>
    <row r="72" spans="1:6">
      <c r="A72" s="28" t="s">
        <v>568</v>
      </c>
      <c r="B72" s="230" t="s">
        <v>102</v>
      </c>
      <c r="C72" s="304" t="s">
        <v>103</v>
      </c>
      <c r="D72" s="200" t="s">
        <v>175</v>
      </c>
      <c r="E72" s="199" t="s">
        <v>176</v>
      </c>
      <c r="F72" s="209"/>
    </row>
    <row r="73" spans="1:6">
      <c r="A73" s="28" t="s">
        <v>568</v>
      </c>
      <c r="B73" s="231" t="s">
        <v>536</v>
      </c>
      <c r="C73" s="24" t="s">
        <v>537</v>
      </c>
      <c r="D73" s="199" t="s">
        <v>175</v>
      </c>
      <c r="E73" s="199" t="s">
        <v>176</v>
      </c>
      <c r="F73" s="209"/>
    </row>
    <row r="74" spans="1:6">
      <c r="A74" s="518" t="s">
        <v>568</v>
      </c>
      <c r="B74" s="233" t="s">
        <v>1489</v>
      </c>
      <c r="C74" s="495" t="s">
        <v>1490</v>
      </c>
      <c r="D74" s="199" t="s">
        <v>175</v>
      </c>
      <c r="E74" s="200" t="s">
        <v>1005</v>
      </c>
      <c r="F74" s="332"/>
    </row>
    <row r="75" spans="1:6">
      <c r="A75" s="28" t="s">
        <v>568</v>
      </c>
      <c r="B75" s="231" t="s">
        <v>538</v>
      </c>
      <c r="C75" s="24" t="s">
        <v>539</v>
      </c>
      <c r="D75" s="199" t="s">
        <v>175</v>
      </c>
      <c r="E75" s="199" t="s">
        <v>176</v>
      </c>
      <c r="F75" s="209"/>
    </row>
    <row r="76" spans="1:6" ht="25.5">
      <c r="A76" s="28" t="s">
        <v>568</v>
      </c>
      <c r="B76" s="231" t="s">
        <v>105</v>
      </c>
      <c r="C76" s="305" t="s">
        <v>104</v>
      </c>
      <c r="D76" s="199" t="s">
        <v>175</v>
      </c>
      <c r="E76" s="200" t="s">
        <v>1005</v>
      </c>
      <c r="F76" s="209"/>
    </row>
    <row r="77" spans="1:6">
      <c r="A77" s="28" t="s">
        <v>568</v>
      </c>
      <c r="B77" s="231" t="s">
        <v>106</v>
      </c>
      <c r="C77" s="305" t="s">
        <v>113</v>
      </c>
      <c r="D77" s="199" t="s">
        <v>175</v>
      </c>
      <c r="E77" s="200" t="s">
        <v>1005</v>
      </c>
      <c r="F77" s="209"/>
    </row>
    <row r="78" spans="1:6">
      <c r="A78" s="28" t="s">
        <v>568</v>
      </c>
      <c r="B78" s="231" t="s">
        <v>107</v>
      </c>
      <c r="C78" s="305" t="s">
        <v>114</v>
      </c>
      <c r="D78" s="199" t="s">
        <v>175</v>
      </c>
      <c r="E78" s="200" t="s">
        <v>1005</v>
      </c>
      <c r="F78" s="209"/>
    </row>
    <row r="79" spans="1:6">
      <c r="A79" s="28" t="s">
        <v>568</v>
      </c>
      <c r="B79" s="231" t="s">
        <v>108</v>
      </c>
      <c r="C79" s="305" t="s">
        <v>115</v>
      </c>
      <c r="D79" s="199" t="s">
        <v>175</v>
      </c>
      <c r="E79" s="200" t="s">
        <v>1005</v>
      </c>
      <c r="F79" s="209"/>
    </row>
    <row r="80" spans="1:6">
      <c r="A80" s="28" t="s">
        <v>568</v>
      </c>
      <c r="B80" s="231" t="s">
        <v>109</v>
      </c>
      <c r="C80" s="305" t="s">
        <v>116</v>
      </c>
      <c r="D80" s="199" t="s">
        <v>175</v>
      </c>
      <c r="E80" s="200" t="s">
        <v>1005</v>
      </c>
      <c r="F80" s="209"/>
    </row>
    <row r="81" spans="1:6" ht="25.5">
      <c r="A81" s="28" t="s">
        <v>568</v>
      </c>
      <c r="B81" s="231" t="s">
        <v>110</v>
      </c>
      <c r="C81" s="305" t="s">
        <v>117</v>
      </c>
      <c r="D81" s="199" t="s">
        <v>175</v>
      </c>
      <c r="E81" s="200" t="s">
        <v>1005</v>
      </c>
      <c r="F81" s="209"/>
    </row>
    <row r="82" spans="1:6" ht="25.5">
      <c r="A82" s="28" t="s">
        <v>568</v>
      </c>
      <c r="B82" s="231" t="s">
        <v>111</v>
      </c>
      <c r="C82" s="305" t="s">
        <v>118</v>
      </c>
      <c r="D82" s="199" t="s">
        <v>175</v>
      </c>
      <c r="E82" s="200" t="s">
        <v>1005</v>
      </c>
      <c r="F82" s="209"/>
    </row>
    <row r="83" spans="1:6" ht="25.5">
      <c r="A83" s="28" t="s">
        <v>568</v>
      </c>
      <c r="B83" s="231" t="s">
        <v>126</v>
      </c>
      <c r="C83" s="305" t="s">
        <v>127</v>
      </c>
      <c r="D83" s="200" t="s">
        <v>185</v>
      </c>
      <c r="E83" s="200" t="s">
        <v>1005</v>
      </c>
      <c r="F83" s="211"/>
    </row>
    <row r="84" spans="1:6" ht="25.5">
      <c r="A84" s="28" t="s">
        <v>568</v>
      </c>
      <c r="B84" s="231" t="s">
        <v>112</v>
      </c>
      <c r="C84" s="305" t="s">
        <v>119</v>
      </c>
      <c r="D84" s="199" t="s">
        <v>175</v>
      </c>
      <c r="E84" s="200" t="s">
        <v>1005</v>
      </c>
      <c r="F84" s="209"/>
    </row>
    <row r="85" spans="1:6">
      <c r="A85" s="28" t="s">
        <v>568</v>
      </c>
      <c r="B85" s="231" t="s">
        <v>540</v>
      </c>
      <c r="C85" s="24" t="s">
        <v>541</v>
      </c>
      <c r="D85" s="199" t="s">
        <v>175</v>
      </c>
      <c r="E85" s="199" t="s">
        <v>176</v>
      </c>
      <c r="F85" s="209"/>
    </row>
    <row r="86" spans="1:6">
      <c r="A86" s="28" t="s">
        <v>568</v>
      </c>
      <c r="B86" s="231" t="s">
        <v>542</v>
      </c>
      <c r="C86" s="24" t="s">
        <v>543</v>
      </c>
      <c r="D86" s="199" t="s">
        <v>185</v>
      </c>
      <c r="E86" s="199" t="s">
        <v>175</v>
      </c>
      <c r="F86" s="209"/>
    </row>
    <row r="87" spans="1:6">
      <c r="A87" s="28" t="s">
        <v>568</v>
      </c>
      <c r="B87" s="231" t="s">
        <v>544</v>
      </c>
      <c r="C87" s="24" t="s">
        <v>545</v>
      </c>
      <c r="D87" s="199" t="s">
        <v>927</v>
      </c>
      <c r="E87" s="199" t="s">
        <v>561</v>
      </c>
      <c r="F87" s="209"/>
    </row>
    <row r="88" spans="1:6">
      <c r="A88" s="28" t="s">
        <v>568</v>
      </c>
      <c r="B88" s="231" t="s">
        <v>546</v>
      </c>
      <c r="C88" s="24" t="s">
        <v>547</v>
      </c>
      <c r="D88" s="199" t="s">
        <v>185</v>
      </c>
      <c r="E88" s="199" t="s">
        <v>175</v>
      </c>
      <c r="F88" s="209"/>
    </row>
    <row r="89" spans="1:6">
      <c r="A89" s="28" t="s">
        <v>568</v>
      </c>
      <c r="B89" s="231" t="s">
        <v>548</v>
      </c>
      <c r="C89" s="24" t="s">
        <v>549</v>
      </c>
      <c r="D89" s="199" t="s">
        <v>356</v>
      </c>
      <c r="E89" s="199" t="s">
        <v>1005</v>
      </c>
      <c r="F89" s="209"/>
    </row>
    <row r="90" spans="1:6" s="620" customFormat="1">
      <c r="A90" s="392" t="s">
        <v>568</v>
      </c>
      <c r="B90" s="393" t="s">
        <v>1938</v>
      </c>
      <c r="C90" s="418" t="s">
        <v>1939</v>
      </c>
      <c r="D90" s="504" t="s">
        <v>175</v>
      </c>
      <c r="E90" s="504" t="s">
        <v>1005</v>
      </c>
      <c r="F90" s="1060"/>
    </row>
    <row r="91" spans="1:6">
      <c r="A91" s="28" t="s">
        <v>568</v>
      </c>
      <c r="B91" s="231" t="s">
        <v>550</v>
      </c>
      <c r="C91" s="25" t="s">
        <v>551</v>
      </c>
      <c r="D91" s="199" t="s">
        <v>185</v>
      </c>
      <c r="E91" s="199" t="s">
        <v>1005</v>
      </c>
      <c r="F91" s="209"/>
    </row>
    <row r="92" spans="1:6" ht="38.25">
      <c r="A92" s="28" t="s">
        <v>568</v>
      </c>
      <c r="B92" s="231" t="s">
        <v>552</v>
      </c>
      <c r="C92" s="24" t="s">
        <v>553</v>
      </c>
      <c r="D92" s="199" t="s">
        <v>564</v>
      </c>
      <c r="E92" s="199" t="s">
        <v>1005</v>
      </c>
      <c r="F92" s="210" t="s">
        <v>286</v>
      </c>
    </row>
    <row r="93" spans="1:6">
      <c r="A93" s="203"/>
      <c r="B93" s="234"/>
      <c r="C93" s="204"/>
      <c r="D93" s="196"/>
      <c r="E93" s="196"/>
      <c r="F93" s="195"/>
    </row>
    <row r="94" spans="1:6">
      <c r="A94" s="28" t="s">
        <v>569</v>
      </c>
      <c r="B94" s="230" t="s">
        <v>861</v>
      </c>
      <c r="C94" s="29" t="s">
        <v>862</v>
      </c>
      <c r="D94" s="503" t="s">
        <v>179</v>
      </c>
      <c r="E94" s="503" t="s">
        <v>180</v>
      </c>
      <c r="F94" s="209"/>
    </row>
    <row r="95" spans="1:6">
      <c r="A95" s="194" t="s">
        <v>569</v>
      </c>
      <c r="B95" s="231" t="s">
        <v>863</v>
      </c>
      <c r="C95" s="193" t="s">
        <v>864</v>
      </c>
      <c r="D95" s="504" t="s">
        <v>179</v>
      </c>
      <c r="E95" s="504" t="s">
        <v>180</v>
      </c>
      <c r="F95" s="209"/>
    </row>
    <row r="96" spans="1:6" ht="42.75" customHeight="1">
      <c r="A96" s="28" t="s">
        <v>569</v>
      </c>
      <c r="B96" s="233" t="s">
        <v>865</v>
      </c>
      <c r="C96" s="24" t="s">
        <v>866</v>
      </c>
      <c r="D96" s="503" t="s">
        <v>256</v>
      </c>
      <c r="E96" s="503" t="s">
        <v>257</v>
      </c>
      <c r="F96" s="212" t="s">
        <v>1345</v>
      </c>
    </row>
    <row r="97" spans="1:6">
      <c r="A97" s="1125" t="s">
        <v>569</v>
      </c>
      <c r="B97" s="393" t="s">
        <v>867</v>
      </c>
      <c r="C97" s="1424" t="s">
        <v>868</v>
      </c>
      <c r="D97" s="504" t="s">
        <v>2603</v>
      </c>
      <c r="E97" s="503" t="s">
        <v>176</v>
      </c>
      <c r="F97" s="1126"/>
    </row>
    <row r="98" spans="1:6">
      <c r="A98" s="28" t="s">
        <v>569</v>
      </c>
      <c r="B98" s="233" t="s">
        <v>869</v>
      </c>
      <c r="C98" s="24" t="s">
        <v>515</v>
      </c>
      <c r="D98" s="504" t="s">
        <v>384</v>
      </c>
      <c r="E98" s="504" t="s">
        <v>560</v>
      </c>
      <c r="F98" s="211"/>
    </row>
    <row r="99" spans="1:6">
      <c r="A99" s="518" t="s">
        <v>569</v>
      </c>
      <c r="B99" s="233" t="s">
        <v>1730</v>
      </c>
      <c r="C99" s="495" t="s">
        <v>1731</v>
      </c>
      <c r="D99" s="504" t="s">
        <v>175</v>
      </c>
      <c r="E99" s="504" t="s">
        <v>1005</v>
      </c>
      <c r="F99" s="332"/>
    </row>
    <row r="100" spans="1:6">
      <c r="A100" s="518" t="s">
        <v>569</v>
      </c>
      <c r="B100" s="233" t="s">
        <v>928</v>
      </c>
      <c r="C100" s="495" t="s">
        <v>1728</v>
      </c>
      <c r="D100" s="504" t="s">
        <v>930</v>
      </c>
      <c r="E100" s="504" t="s">
        <v>385</v>
      </c>
      <c r="F100" s="332"/>
    </row>
    <row r="101" spans="1:6">
      <c r="A101" s="28" t="s">
        <v>569</v>
      </c>
      <c r="B101" s="233" t="s">
        <v>128</v>
      </c>
      <c r="C101" s="305" t="s">
        <v>129</v>
      </c>
      <c r="D101" s="504" t="s">
        <v>930</v>
      </c>
      <c r="E101" s="504" t="s">
        <v>385</v>
      </c>
      <c r="F101" s="211"/>
    </row>
    <row r="102" spans="1:6">
      <c r="A102" s="28" t="s">
        <v>569</v>
      </c>
      <c r="B102" s="233" t="s">
        <v>516</v>
      </c>
      <c r="C102" s="24" t="s">
        <v>517</v>
      </c>
      <c r="D102" s="504" t="s">
        <v>930</v>
      </c>
      <c r="E102" s="504" t="s">
        <v>385</v>
      </c>
      <c r="F102" s="209"/>
    </row>
    <row r="103" spans="1:6">
      <c r="A103" s="409" t="s">
        <v>569</v>
      </c>
      <c r="B103" s="410" t="s">
        <v>871</v>
      </c>
      <c r="C103" s="1127" t="s">
        <v>872</v>
      </c>
      <c r="D103" s="815" t="s">
        <v>930</v>
      </c>
      <c r="E103" s="815" t="s">
        <v>385</v>
      </c>
      <c r="F103" s="1128"/>
    </row>
    <row r="104" spans="1:6">
      <c r="A104" s="28" t="s">
        <v>569</v>
      </c>
      <c r="B104" s="233" t="s">
        <v>873</v>
      </c>
      <c r="C104" s="24" t="s">
        <v>874</v>
      </c>
      <c r="D104" s="504" t="s">
        <v>384</v>
      </c>
      <c r="E104" s="504" t="s">
        <v>560</v>
      </c>
      <c r="F104" s="211"/>
    </row>
    <row r="105" spans="1:6">
      <c r="A105" s="409" t="s">
        <v>569</v>
      </c>
      <c r="B105" s="410" t="s">
        <v>875</v>
      </c>
      <c r="C105" s="1127" t="s">
        <v>876</v>
      </c>
      <c r="D105" s="1398" t="s">
        <v>930</v>
      </c>
      <c r="E105" s="1398" t="s">
        <v>385</v>
      </c>
      <c r="F105" s="1067"/>
    </row>
    <row r="106" spans="1:6" ht="25.5">
      <c r="A106" s="28" t="s">
        <v>569</v>
      </c>
      <c r="B106" s="233" t="s">
        <v>877</v>
      </c>
      <c r="C106" s="25" t="s">
        <v>878</v>
      </c>
      <c r="D106" s="504" t="s">
        <v>256</v>
      </c>
      <c r="E106" s="504" t="s">
        <v>257</v>
      </c>
      <c r="F106" s="212" t="s">
        <v>1095</v>
      </c>
    </row>
    <row r="107" spans="1:6">
      <c r="A107" s="518" t="s">
        <v>569</v>
      </c>
      <c r="B107" s="233" t="s">
        <v>1732</v>
      </c>
      <c r="C107" s="495" t="s">
        <v>1733</v>
      </c>
      <c r="D107" s="504" t="s">
        <v>185</v>
      </c>
      <c r="E107" s="504" t="s">
        <v>1005</v>
      </c>
      <c r="F107" s="332"/>
    </row>
    <row r="108" spans="1:6">
      <c r="A108" s="518" t="s">
        <v>569</v>
      </c>
      <c r="B108" s="233" t="s">
        <v>879</v>
      </c>
      <c r="C108" s="495" t="s">
        <v>1934</v>
      </c>
      <c r="D108" s="504" t="s">
        <v>930</v>
      </c>
      <c r="E108" s="504" t="s">
        <v>385</v>
      </c>
      <c r="F108" s="332"/>
    </row>
    <row r="109" spans="1:6">
      <c r="A109" s="1125" t="s">
        <v>569</v>
      </c>
      <c r="B109" s="393" t="s">
        <v>880</v>
      </c>
      <c r="C109" s="1424" t="s">
        <v>881</v>
      </c>
      <c r="D109" s="504" t="s">
        <v>175</v>
      </c>
      <c r="E109" s="504" t="s">
        <v>176</v>
      </c>
      <c r="F109" s="1126"/>
    </row>
    <row r="110" spans="1:6" ht="38.25">
      <c r="A110" s="28" t="s">
        <v>569</v>
      </c>
      <c r="B110" s="233" t="s">
        <v>882</v>
      </c>
      <c r="C110" s="24" t="s">
        <v>883</v>
      </c>
      <c r="D110" s="504" t="s">
        <v>256</v>
      </c>
      <c r="E110" s="504" t="s">
        <v>1087</v>
      </c>
      <c r="F110" s="212" t="s">
        <v>1344</v>
      </c>
    </row>
    <row r="111" spans="1:6">
      <c r="A111" s="28" t="s">
        <v>569</v>
      </c>
      <c r="B111" s="233" t="s">
        <v>884</v>
      </c>
      <c r="C111" s="24" t="s">
        <v>885</v>
      </c>
      <c r="D111" s="504" t="s">
        <v>175</v>
      </c>
      <c r="E111" s="504" t="s">
        <v>176</v>
      </c>
      <c r="F111" s="209"/>
    </row>
    <row r="112" spans="1:6">
      <c r="A112" s="28" t="s">
        <v>569</v>
      </c>
      <c r="B112" s="233" t="s">
        <v>886</v>
      </c>
      <c r="C112" s="24" t="s">
        <v>887</v>
      </c>
      <c r="D112" s="504" t="s">
        <v>256</v>
      </c>
      <c r="E112" s="504" t="s">
        <v>257</v>
      </c>
      <c r="F112" s="211"/>
    </row>
    <row r="113" spans="1:6">
      <c r="A113" s="28" t="s">
        <v>569</v>
      </c>
      <c r="B113" s="233" t="s">
        <v>888</v>
      </c>
      <c r="C113" s="24" t="s">
        <v>889</v>
      </c>
      <c r="D113" s="504" t="s">
        <v>179</v>
      </c>
      <c r="E113" s="504" t="s">
        <v>180</v>
      </c>
      <c r="F113" s="209"/>
    </row>
    <row r="114" spans="1:6">
      <c r="A114" s="28" t="s">
        <v>569</v>
      </c>
      <c r="B114" s="233" t="s">
        <v>890</v>
      </c>
      <c r="C114" s="24" t="s">
        <v>891</v>
      </c>
      <c r="D114" s="504" t="s">
        <v>930</v>
      </c>
      <c r="E114" s="504" t="s">
        <v>385</v>
      </c>
      <c r="F114" s="211"/>
    </row>
    <row r="115" spans="1:6">
      <c r="A115" s="28" t="s">
        <v>569</v>
      </c>
      <c r="B115" s="231" t="s">
        <v>416</v>
      </c>
      <c r="C115" s="24" t="s">
        <v>507</v>
      </c>
      <c r="D115" s="504" t="s">
        <v>175</v>
      </c>
      <c r="E115" s="504" t="s">
        <v>176</v>
      </c>
      <c r="F115" s="211"/>
    </row>
    <row r="116" spans="1:6" ht="25.5">
      <c r="A116" s="414" t="s">
        <v>569</v>
      </c>
      <c r="B116" s="415" t="s">
        <v>892</v>
      </c>
      <c r="C116" s="416" t="s">
        <v>893</v>
      </c>
      <c r="D116" s="814" t="s">
        <v>828</v>
      </c>
      <c r="E116" s="814" t="s">
        <v>828</v>
      </c>
      <c r="F116" s="395" t="s">
        <v>1086</v>
      </c>
    </row>
    <row r="117" spans="1:6">
      <c r="A117" s="28" t="s">
        <v>569</v>
      </c>
      <c r="B117" s="231" t="s">
        <v>894</v>
      </c>
      <c r="C117" s="193" t="s">
        <v>895</v>
      </c>
      <c r="D117" s="504" t="s">
        <v>185</v>
      </c>
      <c r="E117" s="504" t="s">
        <v>175</v>
      </c>
      <c r="F117" s="209"/>
    </row>
    <row r="118" spans="1:6">
      <c r="A118" s="409" t="s">
        <v>569</v>
      </c>
      <c r="B118" s="410" t="s">
        <v>896</v>
      </c>
      <c r="C118" s="1127" t="s">
        <v>897</v>
      </c>
      <c r="D118" s="815" t="s">
        <v>930</v>
      </c>
      <c r="E118" s="815" t="s">
        <v>385</v>
      </c>
      <c r="F118" s="1067"/>
    </row>
    <row r="119" spans="1:6">
      <c r="A119" s="28" t="s">
        <v>569</v>
      </c>
      <c r="B119" s="233" t="s">
        <v>415</v>
      </c>
      <c r="C119" s="24" t="s">
        <v>506</v>
      </c>
      <c r="D119" s="504" t="s">
        <v>175</v>
      </c>
      <c r="E119" s="504" t="s">
        <v>176</v>
      </c>
      <c r="F119" s="211"/>
    </row>
    <row r="120" spans="1:6">
      <c r="A120" s="28" t="s">
        <v>569</v>
      </c>
      <c r="B120" s="233" t="s">
        <v>898</v>
      </c>
      <c r="C120" s="24" t="s">
        <v>899</v>
      </c>
      <c r="D120" s="504" t="s">
        <v>185</v>
      </c>
      <c r="E120" s="504" t="s">
        <v>175</v>
      </c>
      <c r="F120" s="209"/>
    </row>
    <row r="121" spans="1:6">
      <c r="A121" s="28" t="s">
        <v>569</v>
      </c>
      <c r="B121" s="233" t="s">
        <v>900</v>
      </c>
      <c r="C121" s="24" t="s">
        <v>901</v>
      </c>
      <c r="D121" s="504" t="s">
        <v>175</v>
      </c>
      <c r="E121" s="504" t="s">
        <v>176</v>
      </c>
      <c r="F121" s="209"/>
    </row>
    <row r="122" spans="1:6">
      <c r="A122" s="28" t="s">
        <v>569</v>
      </c>
      <c r="B122" s="233" t="s">
        <v>902</v>
      </c>
      <c r="C122" s="24" t="s">
        <v>903</v>
      </c>
      <c r="D122" s="504" t="s">
        <v>384</v>
      </c>
      <c r="E122" s="504" t="s">
        <v>560</v>
      </c>
      <c r="F122" s="211"/>
    </row>
    <row r="123" spans="1:6">
      <c r="A123" s="28" t="s">
        <v>569</v>
      </c>
      <c r="B123" s="233" t="s">
        <v>904</v>
      </c>
      <c r="C123" s="305" t="s">
        <v>303</v>
      </c>
      <c r="D123" s="504" t="s">
        <v>175</v>
      </c>
      <c r="E123" s="504" t="s">
        <v>176</v>
      </c>
      <c r="F123" s="296"/>
    </row>
    <row r="124" spans="1:6">
      <c r="A124" s="28" t="s">
        <v>569</v>
      </c>
      <c r="B124" s="233" t="s">
        <v>304</v>
      </c>
      <c r="C124" s="24" t="s">
        <v>305</v>
      </c>
      <c r="D124" s="504" t="s">
        <v>175</v>
      </c>
      <c r="E124" s="504" t="s">
        <v>1005</v>
      </c>
      <c r="F124" s="296"/>
    </row>
    <row r="125" spans="1:6">
      <c r="A125" s="518" t="s">
        <v>569</v>
      </c>
      <c r="B125" s="233" t="s">
        <v>1498</v>
      </c>
      <c r="C125" s="495" t="s">
        <v>1499</v>
      </c>
      <c r="D125" s="504" t="s">
        <v>175</v>
      </c>
      <c r="E125" s="504" t="s">
        <v>176</v>
      </c>
      <c r="F125" s="494"/>
    </row>
    <row r="126" spans="1:6">
      <c r="A126" s="518" t="s">
        <v>569</v>
      </c>
      <c r="B126" s="233" t="s">
        <v>306</v>
      </c>
      <c r="C126" s="495" t="s">
        <v>307</v>
      </c>
      <c r="D126" s="504" t="s">
        <v>175</v>
      </c>
      <c r="E126" s="504" t="s">
        <v>1005</v>
      </c>
      <c r="F126" s="296"/>
    </row>
    <row r="127" spans="1:6">
      <c r="A127" s="518" t="s">
        <v>569</v>
      </c>
      <c r="B127" s="233" t="s">
        <v>308</v>
      </c>
      <c r="C127" s="495" t="s">
        <v>309</v>
      </c>
      <c r="D127" s="504" t="s">
        <v>176</v>
      </c>
      <c r="E127" s="504" t="s">
        <v>1005</v>
      </c>
      <c r="F127" s="296"/>
    </row>
    <row r="128" spans="1:6">
      <c r="A128" s="518" t="s">
        <v>569</v>
      </c>
      <c r="B128" s="233" t="s">
        <v>1493</v>
      </c>
      <c r="C128" s="495" t="s">
        <v>1494</v>
      </c>
      <c r="D128" s="504" t="s">
        <v>175</v>
      </c>
      <c r="E128" s="504" t="s">
        <v>176</v>
      </c>
      <c r="F128" s="494"/>
    </row>
    <row r="129" spans="1:6">
      <c r="A129" s="28" t="s">
        <v>569</v>
      </c>
      <c r="B129" s="233" t="s">
        <v>310</v>
      </c>
      <c r="C129" s="24" t="s">
        <v>311</v>
      </c>
      <c r="D129" s="504" t="s">
        <v>930</v>
      </c>
      <c r="E129" s="504" t="s">
        <v>385</v>
      </c>
      <c r="F129" s="332"/>
    </row>
    <row r="130" spans="1:6">
      <c r="A130" s="28" t="s">
        <v>569</v>
      </c>
      <c r="B130" s="233" t="s">
        <v>473</v>
      </c>
      <c r="C130" s="24" t="s">
        <v>474</v>
      </c>
      <c r="D130" s="504" t="s">
        <v>384</v>
      </c>
      <c r="E130" s="504" t="s">
        <v>560</v>
      </c>
      <c r="F130" s="332"/>
    </row>
    <row r="131" spans="1:6" ht="38.25">
      <c r="A131" s="414" t="s">
        <v>569</v>
      </c>
      <c r="B131" s="415" t="s">
        <v>475</v>
      </c>
      <c r="C131" s="416" t="s">
        <v>476</v>
      </c>
      <c r="D131" s="815" t="s">
        <v>256</v>
      </c>
      <c r="E131" s="815" t="s">
        <v>257</v>
      </c>
      <c r="F131" s="1129" t="s">
        <v>1346</v>
      </c>
    </row>
    <row r="132" spans="1:6" ht="51">
      <c r="A132" s="28" t="s">
        <v>569</v>
      </c>
      <c r="B132" s="233" t="s">
        <v>477</v>
      </c>
      <c r="C132" s="24" t="s">
        <v>478</v>
      </c>
      <c r="D132" s="1477" t="s">
        <v>2795</v>
      </c>
      <c r="E132" s="1477" t="s">
        <v>2797</v>
      </c>
      <c r="F132" s="1478" t="s">
        <v>2796</v>
      </c>
    </row>
    <row r="133" spans="1:6" s="307" customFormat="1">
      <c r="A133" s="392" t="s">
        <v>569</v>
      </c>
      <c r="B133" s="393" t="s">
        <v>581</v>
      </c>
      <c r="C133" s="394" t="s">
        <v>582</v>
      </c>
      <c r="D133" s="503" t="s">
        <v>185</v>
      </c>
      <c r="E133" s="503" t="s">
        <v>175</v>
      </c>
      <c r="F133" s="508" t="s">
        <v>1089</v>
      </c>
    </row>
    <row r="134" spans="1:6">
      <c r="A134" s="28" t="s">
        <v>569</v>
      </c>
      <c r="B134" s="232" t="s">
        <v>130</v>
      </c>
      <c r="C134" s="312" t="s">
        <v>131</v>
      </c>
      <c r="D134" s="503" t="s">
        <v>179</v>
      </c>
      <c r="E134" s="503" t="s">
        <v>1005</v>
      </c>
      <c r="F134" s="332"/>
    </row>
    <row r="135" spans="1:6" s="620" customFormat="1">
      <c r="A135" s="392" t="s">
        <v>569</v>
      </c>
      <c r="B135" s="393" t="s">
        <v>1947</v>
      </c>
      <c r="C135" s="418" t="s">
        <v>1948</v>
      </c>
      <c r="D135" s="504" t="s">
        <v>179</v>
      </c>
      <c r="E135" s="504" t="s">
        <v>180</v>
      </c>
      <c r="F135" s="332"/>
    </row>
    <row r="136" spans="1:6">
      <c r="A136" s="392" t="s">
        <v>569</v>
      </c>
      <c r="B136" s="393" t="s">
        <v>479</v>
      </c>
      <c r="C136" s="418" t="s">
        <v>480</v>
      </c>
      <c r="D136" s="504" t="s">
        <v>2140</v>
      </c>
      <c r="E136" s="504" t="s">
        <v>385</v>
      </c>
      <c r="F136" s="332"/>
    </row>
    <row r="137" spans="1:6">
      <c r="A137" s="28" t="s">
        <v>569</v>
      </c>
      <c r="B137" s="233" t="s">
        <v>481</v>
      </c>
      <c r="C137" s="24" t="s">
        <v>482</v>
      </c>
      <c r="D137" s="503" t="s">
        <v>930</v>
      </c>
      <c r="E137" s="503" t="s">
        <v>385</v>
      </c>
      <c r="F137" s="332"/>
    </row>
    <row r="138" spans="1:6">
      <c r="A138" s="28" t="s">
        <v>569</v>
      </c>
      <c r="B138" s="233" t="s">
        <v>483</v>
      </c>
      <c r="C138" s="24" t="s">
        <v>484</v>
      </c>
      <c r="D138" s="503" t="s">
        <v>930</v>
      </c>
      <c r="E138" s="503" t="s">
        <v>385</v>
      </c>
      <c r="F138" s="332"/>
    </row>
    <row r="139" spans="1:6" ht="25.5">
      <c r="A139" s="520" t="s">
        <v>569</v>
      </c>
      <c r="B139" s="410" t="s">
        <v>485</v>
      </c>
      <c r="C139" s="499" t="s">
        <v>486</v>
      </c>
      <c r="D139" s="815" t="s">
        <v>256</v>
      </c>
      <c r="E139" s="815" t="s">
        <v>257</v>
      </c>
      <c r="F139" s="1130" t="s">
        <v>1501</v>
      </c>
    </row>
    <row r="140" spans="1:6">
      <c r="A140" s="28" t="s">
        <v>569</v>
      </c>
      <c r="B140" s="233" t="s">
        <v>487</v>
      </c>
      <c r="C140" s="495" t="s">
        <v>2155</v>
      </c>
      <c r="D140" s="1477" t="s">
        <v>384</v>
      </c>
      <c r="E140" s="1477" t="s">
        <v>560</v>
      </c>
      <c r="F140" s="211"/>
    </row>
    <row r="141" spans="1:6">
      <c r="A141" s="203"/>
      <c r="B141" s="234"/>
      <c r="C141" s="204"/>
      <c r="D141" s="195"/>
      <c r="E141" s="195"/>
      <c r="F141" s="195"/>
    </row>
    <row r="142" spans="1:6">
      <c r="A142" s="518" t="s">
        <v>570</v>
      </c>
      <c r="B142" s="496" t="s">
        <v>1502</v>
      </c>
      <c r="C142" s="497" t="s">
        <v>1503</v>
      </c>
      <c r="D142" s="502" t="s">
        <v>179</v>
      </c>
      <c r="E142" s="502" t="s">
        <v>180</v>
      </c>
      <c r="F142" s="494"/>
    </row>
    <row r="143" spans="1:6">
      <c r="A143" s="517" t="s">
        <v>570</v>
      </c>
      <c r="B143" s="496" t="s">
        <v>488</v>
      </c>
      <c r="C143" s="498" t="s">
        <v>489</v>
      </c>
      <c r="D143" s="1477" t="s">
        <v>2803</v>
      </c>
      <c r="E143" s="1477" t="s">
        <v>2797</v>
      </c>
      <c r="F143" s="296"/>
    </row>
    <row r="144" spans="1:6">
      <c r="A144" s="520" t="s">
        <v>570</v>
      </c>
      <c r="B144" s="410" t="s">
        <v>428</v>
      </c>
      <c r="C144" s="499" t="s">
        <v>490</v>
      </c>
      <c r="D144" s="815" t="s">
        <v>930</v>
      </c>
      <c r="E144" s="815" t="s">
        <v>385</v>
      </c>
      <c r="F144" s="500" t="s">
        <v>1506</v>
      </c>
    </row>
    <row r="145" spans="1:6" s="1185" customFormat="1">
      <c r="A145" s="392" t="s">
        <v>570</v>
      </c>
      <c r="B145" s="393" t="s">
        <v>2651</v>
      </c>
      <c r="C145" s="418" t="s">
        <v>2653</v>
      </c>
      <c r="D145" s="1059" t="s">
        <v>927</v>
      </c>
      <c r="E145" s="1059" t="s">
        <v>828</v>
      </c>
      <c r="F145" s="395" t="s">
        <v>2659</v>
      </c>
    </row>
    <row r="146" spans="1:6">
      <c r="A146" s="28" t="s">
        <v>570</v>
      </c>
      <c r="B146" s="233" t="s">
        <v>491</v>
      </c>
      <c r="C146" s="24" t="s">
        <v>492</v>
      </c>
      <c r="D146" s="503" t="s">
        <v>565</v>
      </c>
      <c r="E146" s="503" t="s">
        <v>180</v>
      </c>
      <c r="F146" s="296"/>
    </row>
    <row r="147" spans="1:6">
      <c r="A147" s="28" t="s">
        <v>570</v>
      </c>
      <c r="B147" s="233" t="s">
        <v>493</v>
      </c>
      <c r="C147" s="24" t="s">
        <v>494</v>
      </c>
      <c r="D147" s="503" t="s">
        <v>207</v>
      </c>
      <c r="E147" s="503" t="s">
        <v>208</v>
      </c>
      <c r="F147" s="296"/>
    </row>
    <row r="148" spans="1:6" s="1185" customFormat="1">
      <c r="A148" s="392" t="s">
        <v>570</v>
      </c>
      <c r="B148" s="393" t="s">
        <v>2652</v>
      </c>
      <c r="C148" s="418" t="s">
        <v>2654</v>
      </c>
      <c r="D148" s="1059" t="s">
        <v>927</v>
      </c>
      <c r="E148" s="1059" t="s">
        <v>828</v>
      </c>
      <c r="F148" s="1060" t="s">
        <v>2659</v>
      </c>
    </row>
    <row r="149" spans="1:6">
      <c r="A149" s="1125" t="s">
        <v>570</v>
      </c>
      <c r="B149" s="393" t="s">
        <v>495</v>
      </c>
      <c r="C149" s="1424" t="s">
        <v>496</v>
      </c>
      <c r="D149" s="504" t="s">
        <v>2603</v>
      </c>
      <c r="E149" s="503" t="s">
        <v>176</v>
      </c>
      <c r="F149" s="1126"/>
    </row>
    <row r="150" spans="1:6">
      <c r="A150" s="1125" t="s">
        <v>570</v>
      </c>
      <c r="B150" s="393" t="s">
        <v>497</v>
      </c>
      <c r="C150" s="1424" t="s">
        <v>498</v>
      </c>
      <c r="D150" s="504" t="s">
        <v>2603</v>
      </c>
      <c r="E150" s="503" t="s">
        <v>176</v>
      </c>
      <c r="F150" s="1126"/>
    </row>
    <row r="151" spans="1:6">
      <c r="A151" s="28" t="s">
        <v>570</v>
      </c>
      <c r="B151" s="233" t="s">
        <v>499</v>
      </c>
      <c r="C151" s="24" t="s">
        <v>500</v>
      </c>
      <c r="D151" s="503" t="s">
        <v>565</v>
      </c>
      <c r="E151" s="503" t="s">
        <v>180</v>
      </c>
      <c r="F151" s="296"/>
    </row>
    <row r="152" spans="1:6">
      <c r="A152" s="28" t="s">
        <v>570</v>
      </c>
      <c r="B152" s="233" t="s">
        <v>575</v>
      </c>
      <c r="C152" s="25" t="s">
        <v>576</v>
      </c>
      <c r="D152" s="504" t="s">
        <v>384</v>
      </c>
      <c r="E152" s="504" t="s">
        <v>560</v>
      </c>
      <c r="F152" s="501"/>
    </row>
    <row r="153" spans="1:6">
      <c r="A153" s="28" t="s">
        <v>570</v>
      </c>
      <c r="B153" s="233" t="s">
        <v>577</v>
      </c>
      <c r="C153" s="305" t="s">
        <v>578</v>
      </c>
      <c r="D153" s="504" t="s">
        <v>185</v>
      </c>
      <c r="E153" s="504" t="s">
        <v>175</v>
      </c>
      <c r="F153" s="209"/>
    </row>
    <row r="154" spans="1:6">
      <c r="A154" s="28" t="s">
        <v>570</v>
      </c>
      <c r="B154" s="233" t="s">
        <v>579</v>
      </c>
      <c r="C154" s="24" t="s">
        <v>580</v>
      </c>
      <c r="D154" s="504" t="s">
        <v>384</v>
      </c>
      <c r="E154" s="504" t="s">
        <v>560</v>
      </c>
      <c r="F154" s="211"/>
    </row>
    <row r="155" spans="1:6" ht="25.5">
      <c r="A155" s="414" t="s">
        <v>570</v>
      </c>
      <c r="B155" s="415" t="s">
        <v>581</v>
      </c>
      <c r="C155" s="417" t="s">
        <v>582</v>
      </c>
      <c r="D155" s="816" t="s">
        <v>828</v>
      </c>
      <c r="E155" s="816" t="s">
        <v>828</v>
      </c>
      <c r="F155" s="395" t="s">
        <v>1085</v>
      </c>
    </row>
    <row r="158" spans="1:6" ht="28.5" customHeight="1">
      <c r="A158" s="1687" t="s">
        <v>2331</v>
      </c>
      <c r="B158" s="1688"/>
      <c r="C158" s="1688"/>
      <c r="D158" s="1688"/>
      <c r="E158" s="1688"/>
      <c r="F158" s="1688"/>
    </row>
    <row r="159" spans="1:6" ht="25.5">
      <c r="A159" s="386" t="s">
        <v>566</v>
      </c>
      <c r="B159" s="386" t="s">
        <v>172</v>
      </c>
      <c r="C159" s="386" t="s">
        <v>173</v>
      </c>
      <c r="D159" s="386" t="s">
        <v>284</v>
      </c>
      <c r="E159" s="386" t="s">
        <v>285</v>
      </c>
      <c r="F159" s="386" t="s">
        <v>2679</v>
      </c>
    </row>
    <row r="160" spans="1:6" s="1185" customFormat="1">
      <c r="A160" s="814" t="s">
        <v>1386</v>
      </c>
      <c r="B160" s="1427" t="s">
        <v>2664</v>
      </c>
      <c r="C160" s="1131" t="s">
        <v>2665</v>
      </c>
      <c r="D160" s="1428" t="s">
        <v>175</v>
      </c>
      <c r="E160" s="200" t="s">
        <v>1005</v>
      </c>
      <c r="F160" s="1427"/>
    </row>
    <row r="161" spans="1:6" s="1185" customFormat="1">
      <c r="A161" s="814" t="s">
        <v>1386</v>
      </c>
      <c r="B161" s="1427" t="s">
        <v>2667</v>
      </c>
      <c r="C161" s="1131" t="s">
        <v>2669</v>
      </c>
      <c r="D161" s="1428" t="s">
        <v>185</v>
      </c>
      <c r="E161" s="1428" t="s">
        <v>176</v>
      </c>
      <c r="F161" s="1427"/>
    </row>
    <row r="162" spans="1:6" s="1185" customFormat="1">
      <c r="A162" s="814" t="s">
        <v>1386</v>
      </c>
      <c r="B162" s="1427" t="s">
        <v>2668</v>
      </c>
      <c r="C162" s="1131" t="s">
        <v>2670</v>
      </c>
      <c r="D162" s="1428" t="s">
        <v>185</v>
      </c>
      <c r="E162" s="1428" t="s">
        <v>176</v>
      </c>
      <c r="F162" s="1427"/>
    </row>
    <row r="163" spans="1:6" s="1185" customFormat="1">
      <c r="A163" s="814" t="s">
        <v>1386</v>
      </c>
      <c r="B163" s="1427" t="s">
        <v>2675</v>
      </c>
      <c r="C163" s="1131" t="s">
        <v>2676</v>
      </c>
      <c r="D163" s="200" t="s">
        <v>1005</v>
      </c>
      <c r="E163" s="1428" t="s">
        <v>176</v>
      </c>
      <c r="F163" s="1427"/>
    </row>
    <row r="164" spans="1:6" s="1185" customFormat="1">
      <c r="A164" s="814" t="s">
        <v>1386</v>
      </c>
      <c r="B164" s="1427" t="s">
        <v>2673</v>
      </c>
      <c r="C164" s="1131" t="s">
        <v>2674</v>
      </c>
      <c r="D164" s="1428" t="s">
        <v>179</v>
      </c>
      <c r="E164" s="200" t="s">
        <v>1005</v>
      </c>
      <c r="F164" s="1427"/>
    </row>
    <row r="165" spans="1:6" s="1185" customFormat="1">
      <c r="A165" s="814" t="s">
        <v>1386</v>
      </c>
      <c r="B165" s="1427" t="s">
        <v>724</v>
      </c>
      <c r="C165" s="1131" t="s">
        <v>2666</v>
      </c>
      <c r="D165" s="1428" t="s">
        <v>175</v>
      </c>
      <c r="E165" s="200" t="s">
        <v>1005</v>
      </c>
      <c r="F165" s="1427"/>
    </row>
    <row r="166" spans="1:6" s="620" customFormat="1">
      <c r="A166" s="814" t="s">
        <v>1386</v>
      </c>
      <c r="B166" s="233" t="s">
        <v>2151</v>
      </c>
      <c r="C166" s="332" t="s">
        <v>2152</v>
      </c>
      <c r="D166" s="504" t="s">
        <v>185</v>
      </c>
      <c r="E166" s="504" t="s">
        <v>1005</v>
      </c>
      <c r="F166" s="509"/>
    </row>
    <row r="167" spans="1:6">
      <c r="A167" s="814" t="s">
        <v>1386</v>
      </c>
      <c r="B167" s="496" t="s">
        <v>1387</v>
      </c>
      <c r="C167" s="508" t="s">
        <v>2153</v>
      </c>
      <c r="D167" s="1133" t="s">
        <v>2150</v>
      </c>
      <c r="E167" s="1133" t="s">
        <v>208</v>
      </c>
      <c r="F167" s="509"/>
    </row>
    <row r="168" spans="1:6">
      <c r="A168" s="814" t="s">
        <v>1386</v>
      </c>
      <c r="B168" s="233" t="s">
        <v>1389</v>
      </c>
      <c r="C168" s="495" t="s">
        <v>2154</v>
      </c>
      <c r="D168" s="504" t="s">
        <v>2150</v>
      </c>
      <c r="E168" s="504" t="s">
        <v>208</v>
      </c>
      <c r="F168" s="509"/>
    </row>
    <row r="169" spans="1:6" s="620" customFormat="1">
      <c r="A169" s="814" t="s">
        <v>1386</v>
      </c>
      <c r="B169" s="233" t="s">
        <v>2127</v>
      </c>
      <c r="C169" s="332" t="s">
        <v>2149</v>
      </c>
      <c r="D169" s="504" t="s">
        <v>2128</v>
      </c>
      <c r="E169" s="504" t="s">
        <v>1388</v>
      </c>
      <c r="F169" s="509"/>
    </row>
    <row r="170" spans="1:6" s="1185" customFormat="1">
      <c r="A170" s="814" t="s">
        <v>1386</v>
      </c>
      <c r="B170" s="233" t="s">
        <v>2660</v>
      </c>
      <c r="C170" s="1132" t="s">
        <v>2661</v>
      </c>
      <c r="D170" s="504" t="s">
        <v>175</v>
      </c>
      <c r="E170" s="200" t="s">
        <v>1005</v>
      </c>
      <c r="F170" s="509"/>
    </row>
    <row r="171" spans="1:6">
      <c r="A171" s="814" t="s">
        <v>1386</v>
      </c>
      <c r="B171" s="231" t="s">
        <v>1390</v>
      </c>
      <c r="C171" s="305" t="s">
        <v>1391</v>
      </c>
      <c r="D171" s="200" t="s">
        <v>927</v>
      </c>
      <c r="E171" s="200" t="s">
        <v>176</v>
      </c>
      <c r="F171" s="509" t="s">
        <v>1470</v>
      </c>
    </row>
    <row r="172" spans="1:6">
      <c r="A172" s="814" t="s">
        <v>1386</v>
      </c>
      <c r="B172" s="231" t="s">
        <v>1392</v>
      </c>
      <c r="C172" s="305" t="s">
        <v>1393</v>
      </c>
      <c r="D172" s="200" t="s">
        <v>927</v>
      </c>
      <c r="E172" s="200" t="s">
        <v>176</v>
      </c>
      <c r="F172" s="509" t="s">
        <v>1470</v>
      </c>
    </row>
    <row r="173" spans="1:6" s="1185" customFormat="1">
      <c r="A173" s="814" t="s">
        <v>1386</v>
      </c>
      <c r="B173" s="231" t="s">
        <v>2677</v>
      </c>
      <c r="C173" s="305" t="s">
        <v>2678</v>
      </c>
      <c r="D173" s="200" t="s">
        <v>1005</v>
      </c>
      <c r="E173" s="200" t="s">
        <v>180</v>
      </c>
      <c r="F173" s="509"/>
    </row>
    <row r="174" spans="1:6" s="1185" customFormat="1">
      <c r="A174" s="814" t="s">
        <v>1386</v>
      </c>
      <c r="B174" s="231" t="s">
        <v>2662</v>
      </c>
      <c r="C174" s="305" t="s">
        <v>2663</v>
      </c>
      <c r="D174" s="200" t="s">
        <v>175</v>
      </c>
      <c r="E174" s="200" t="s">
        <v>176</v>
      </c>
      <c r="F174" s="509"/>
    </row>
    <row r="175" spans="1:6" s="1185" customFormat="1">
      <c r="A175" s="814" t="s">
        <v>1386</v>
      </c>
      <c r="B175" s="231" t="s">
        <v>2671</v>
      </c>
      <c r="C175" s="305" t="s">
        <v>2672</v>
      </c>
      <c r="D175" s="200" t="s">
        <v>207</v>
      </c>
      <c r="E175" s="200" t="s">
        <v>1388</v>
      </c>
      <c r="F175" s="509"/>
    </row>
    <row r="176" spans="1:6">
      <c r="A176" s="388"/>
      <c r="B176" s="389"/>
      <c r="C176" s="390"/>
      <c r="D176" s="388"/>
      <c r="E176" s="388"/>
      <c r="F176" s="195"/>
    </row>
    <row r="177" spans="1:6">
      <c r="A177" s="387" t="s">
        <v>1394</v>
      </c>
      <c r="B177" s="231" t="s">
        <v>181</v>
      </c>
      <c r="C177" s="495" t="s">
        <v>1719</v>
      </c>
      <c r="D177" s="200" t="s">
        <v>927</v>
      </c>
      <c r="E177" s="200" t="s">
        <v>176</v>
      </c>
      <c r="F177" s="332" t="s">
        <v>1471</v>
      </c>
    </row>
    <row r="178" spans="1:6">
      <c r="A178" s="387" t="s">
        <v>1394</v>
      </c>
      <c r="B178" s="231" t="s">
        <v>1395</v>
      </c>
      <c r="C178" s="305" t="s">
        <v>1396</v>
      </c>
      <c r="D178" s="200" t="s">
        <v>927</v>
      </c>
      <c r="E178" s="200" t="s">
        <v>176</v>
      </c>
      <c r="F178" s="296" t="s">
        <v>1471</v>
      </c>
    </row>
    <row r="179" spans="1:6">
      <c r="A179" s="388"/>
      <c r="B179" s="389"/>
      <c r="C179" s="390"/>
      <c r="D179" s="388"/>
      <c r="E179" s="388"/>
      <c r="F179" s="195"/>
    </row>
    <row r="180" spans="1:6">
      <c r="A180" s="387" t="s">
        <v>1397</v>
      </c>
      <c r="B180" s="231" t="s">
        <v>1398</v>
      </c>
      <c r="C180" s="305" t="s">
        <v>1399</v>
      </c>
      <c r="D180" s="200" t="s">
        <v>927</v>
      </c>
      <c r="E180" s="200" t="s">
        <v>176</v>
      </c>
      <c r="F180" s="296" t="s">
        <v>1470</v>
      </c>
    </row>
    <row r="181" spans="1:6">
      <c r="A181" s="387" t="s">
        <v>1397</v>
      </c>
      <c r="B181" s="231" t="s">
        <v>1400</v>
      </c>
      <c r="C181" s="305" t="s">
        <v>1401</v>
      </c>
      <c r="D181" s="200" t="s">
        <v>561</v>
      </c>
      <c r="E181" s="200" t="s">
        <v>1005</v>
      </c>
      <c r="F181" s="296"/>
    </row>
    <row r="182" spans="1:6">
      <c r="A182" s="387" t="s">
        <v>1397</v>
      </c>
      <c r="B182" s="231" t="s">
        <v>1402</v>
      </c>
      <c r="C182" s="305" t="s">
        <v>1403</v>
      </c>
      <c r="D182" s="200" t="s">
        <v>1404</v>
      </c>
      <c r="E182" s="200" t="s">
        <v>320</v>
      </c>
      <c r="F182" s="296" t="s">
        <v>1472</v>
      </c>
    </row>
    <row r="183" spans="1:6" s="620" customFormat="1">
      <c r="A183" s="1059" t="s">
        <v>1397</v>
      </c>
      <c r="B183" s="393" t="s">
        <v>1945</v>
      </c>
      <c r="C183" s="418" t="s">
        <v>1946</v>
      </c>
      <c r="D183" s="504" t="s">
        <v>384</v>
      </c>
      <c r="E183" s="504" t="s">
        <v>560</v>
      </c>
      <c r="F183" s="1060"/>
    </row>
    <row r="184" spans="1:6">
      <c r="A184" s="388"/>
      <c r="B184" s="389"/>
      <c r="C184" s="390"/>
      <c r="D184" s="388"/>
      <c r="E184" s="388"/>
      <c r="F184" s="195"/>
    </row>
    <row r="185" spans="1:6" ht="25.5">
      <c r="A185" s="387" t="s">
        <v>1405</v>
      </c>
      <c r="B185" s="231" t="s">
        <v>1406</v>
      </c>
      <c r="C185" s="305" t="s">
        <v>524</v>
      </c>
      <c r="D185" s="200" t="s">
        <v>321</v>
      </c>
      <c r="E185" s="200" t="s">
        <v>320</v>
      </c>
      <c r="F185" s="510" t="s">
        <v>1473</v>
      </c>
    </row>
    <row r="186" spans="1:6">
      <c r="A186" s="388"/>
      <c r="B186" s="389"/>
      <c r="C186" s="390"/>
      <c r="D186" s="388"/>
      <c r="E186" s="388"/>
      <c r="F186" s="195"/>
    </row>
    <row r="187" spans="1:6">
      <c r="A187" s="387" t="s">
        <v>1407</v>
      </c>
      <c r="B187" s="231" t="s">
        <v>1408</v>
      </c>
      <c r="C187" s="418" t="s">
        <v>1409</v>
      </c>
      <c r="D187" s="504" t="s">
        <v>2141</v>
      </c>
      <c r="E187" s="200" t="s">
        <v>1410</v>
      </c>
      <c r="F187" s="33"/>
    </row>
    <row r="188" spans="1:6">
      <c r="A188" s="388"/>
      <c r="B188" s="389"/>
      <c r="C188" s="390"/>
      <c r="D188" s="388"/>
      <c r="E188" s="388"/>
      <c r="F188" s="195"/>
    </row>
    <row r="189" spans="1:6">
      <c r="A189" s="387" t="s">
        <v>1411</v>
      </c>
      <c r="B189" s="231" t="s">
        <v>1408</v>
      </c>
      <c r="C189" s="418" t="s">
        <v>1412</v>
      </c>
      <c r="D189" s="200" t="s">
        <v>1474</v>
      </c>
      <c r="E189" s="200" t="s">
        <v>1413</v>
      </c>
      <c r="F189" s="33"/>
    </row>
    <row r="190" spans="1:6">
      <c r="A190" s="387" t="s">
        <v>1411</v>
      </c>
      <c r="B190" s="231" t="s">
        <v>909</v>
      </c>
      <c r="C190" s="305" t="s">
        <v>1414</v>
      </c>
      <c r="D190" s="200" t="s">
        <v>930</v>
      </c>
      <c r="E190" s="200" t="s">
        <v>1415</v>
      </c>
      <c r="F190" s="33"/>
    </row>
    <row r="191" spans="1:6">
      <c r="A191" s="388"/>
      <c r="B191" s="389"/>
      <c r="C191" s="390"/>
      <c r="D191" s="388"/>
      <c r="E191" s="388"/>
      <c r="F191" s="195"/>
    </row>
    <row r="192" spans="1:6">
      <c r="A192" s="387" t="s">
        <v>1416</v>
      </c>
      <c r="B192" s="231" t="s">
        <v>1417</v>
      </c>
      <c r="C192" s="305" t="s">
        <v>1418</v>
      </c>
      <c r="D192" s="200" t="s">
        <v>1005</v>
      </c>
      <c r="E192" s="200" t="s">
        <v>1419</v>
      </c>
      <c r="F192" s="33"/>
    </row>
    <row r="193" spans="1:6">
      <c r="A193" s="388"/>
      <c r="B193" s="389"/>
      <c r="C193" s="390"/>
      <c r="D193" s="388"/>
      <c r="E193" s="388"/>
      <c r="F193" s="195"/>
    </row>
    <row r="194" spans="1:6">
      <c r="A194" s="218" t="s">
        <v>1420</v>
      </c>
      <c r="B194" s="231" t="s">
        <v>1423</v>
      </c>
      <c r="C194" s="305" t="s">
        <v>1424</v>
      </c>
      <c r="D194" s="200" t="s">
        <v>1425</v>
      </c>
      <c r="E194" s="504" t="s">
        <v>185</v>
      </c>
      <c r="F194" s="33"/>
    </row>
    <row r="195" spans="1:6">
      <c r="A195" s="1169" t="s">
        <v>1420</v>
      </c>
      <c r="B195" s="512" t="s">
        <v>2329</v>
      </c>
      <c r="C195" s="332" t="s">
        <v>2330</v>
      </c>
      <c r="D195" s="504" t="s">
        <v>798</v>
      </c>
      <c r="E195" s="200" t="s">
        <v>1005</v>
      </c>
      <c r="F195" s="511"/>
    </row>
    <row r="196" spans="1:6">
      <c r="A196" s="1169" t="s">
        <v>1420</v>
      </c>
      <c r="B196" s="512" t="s">
        <v>1475</v>
      </c>
      <c r="C196" s="332" t="s">
        <v>1507</v>
      </c>
      <c r="D196" s="504" t="s">
        <v>2159</v>
      </c>
      <c r="E196" s="200" t="s">
        <v>1005</v>
      </c>
      <c r="F196" s="511"/>
    </row>
    <row r="197" spans="1:6">
      <c r="A197" s="218" t="s">
        <v>1420</v>
      </c>
      <c r="B197" s="231" t="s">
        <v>1430</v>
      </c>
      <c r="C197" s="305" t="s">
        <v>1431</v>
      </c>
      <c r="D197" s="200" t="s">
        <v>1425</v>
      </c>
      <c r="E197" s="504" t="s">
        <v>1005</v>
      </c>
      <c r="F197" s="1134"/>
    </row>
    <row r="198" spans="1:6">
      <c r="A198" s="218" t="s">
        <v>1420</v>
      </c>
      <c r="B198" s="231" t="s">
        <v>1433</v>
      </c>
      <c r="C198" s="305" t="s">
        <v>135</v>
      </c>
      <c r="D198" s="200" t="s">
        <v>1425</v>
      </c>
      <c r="E198" s="200" t="s">
        <v>1005</v>
      </c>
      <c r="F198" s="1135"/>
    </row>
    <row r="199" spans="1:6" s="1185" customFormat="1">
      <c r="A199" s="1479" t="s">
        <v>1420</v>
      </c>
      <c r="B199" s="393" t="s">
        <v>2686</v>
      </c>
      <c r="C199" s="418" t="s">
        <v>2687</v>
      </c>
      <c r="D199" s="200" t="s">
        <v>175</v>
      </c>
      <c r="E199" s="200" t="s">
        <v>1005</v>
      </c>
      <c r="F199" s="1135"/>
    </row>
    <row r="200" spans="1:6">
      <c r="A200" s="218" t="s">
        <v>1420</v>
      </c>
      <c r="B200" s="231" t="s">
        <v>1428</v>
      </c>
      <c r="C200" s="305" t="s">
        <v>1429</v>
      </c>
      <c r="D200" s="200" t="s">
        <v>1425</v>
      </c>
      <c r="E200" s="504" t="s">
        <v>1005</v>
      </c>
      <c r="F200" s="1134"/>
    </row>
    <row r="201" spans="1:6" s="1185" customFormat="1">
      <c r="A201" s="218" t="s">
        <v>1420</v>
      </c>
      <c r="B201" s="231" t="s">
        <v>2684</v>
      </c>
      <c r="C201" s="305" t="s">
        <v>2685</v>
      </c>
      <c r="D201" s="200" t="s">
        <v>175</v>
      </c>
      <c r="E201" s="200" t="s">
        <v>1005</v>
      </c>
      <c r="F201" s="1134"/>
    </row>
    <row r="202" spans="1:6">
      <c r="A202" s="218" t="s">
        <v>1420</v>
      </c>
      <c r="B202" s="512" t="s">
        <v>2326</v>
      </c>
      <c r="C202" s="332" t="s">
        <v>2327</v>
      </c>
      <c r="D202" s="504" t="s">
        <v>185</v>
      </c>
      <c r="E202" s="200" t="s">
        <v>1005</v>
      </c>
      <c r="F202" s="511"/>
    </row>
    <row r="203" spans="1:6" s="1185" customFormat="1">
      <c r="A203" s="218" t="s">
        <v>1420</v>
      </c>
      <c r="B203" s="512" t="s">
        <v>2680</v>
      </c>
      <c r="C203" s="332" t="s">
        <v>2681</v>
      </c>
      <c r="D203" s="504" t="s">
        <v>175</v>
      </c>
      <c r="E203" s="200" t="s">
        <v>1005</v>
      </c>
      <c r="F203" s="511"/>
    </row>
    <row r="204" spans="1:6">
      <c r="A204" s="218" t="s">
        <v>1420</v>
      </c>
      <c r="B204" s="231" t="s">
        <v>1421</v>
      </c>
      <c r="C204" s="305" t="s">
        <v>1422</v>
      </c>
      <c r="D204" s="200" t="s">
        <v>798</v>
      </c>
      <c r="E204" s="504" t="s">
        <v>185</v>
      </c>
      <c r="F204" s="1068"/>
    </row>
    <row r="205" spans="1:6" s="1185" customFormat="1">
      <c r="A205" s="1479" t="s">
        <v>1420</v>
      </c>
      <c r="B205" s="393" t="s">
        <v>2688</v>
      </c>
      <c r="C205" s="418" t="s">
        <v>2689</v>
      </c>
      <c r="D205" s="200" t="s">
        <v>798</v>
      </c>
      <c r="E205" s="200" t="s">
        <v>1005</v>
      </c>
      <c r="F205" s="1068"/>
    </row>
    <row r="206" spans="1:6">
      <c r="A206" s="1169" t="s">
        <v>1420</v>
      </c>
      <c r="B206" s="512" t="s">
        <v>372</v>
      </c>
      <c r="C206" s="332" t="s">
        <v>2328</v>
      </c>
      <c r="D206" s="504" t="s">
        <v>798</v>
      </c>
      <c r="E206" s="200" t="s">
        <v>1005</v>
      </c>
      <c r="F206" s="511"/>
    </row>
    <row r="207" spans="1:6">
      <c r="A207" s="218" t="s">
        <v>1420</v>
      </c>
      <c r="B207" s="231" t="s">
        <v>475</v>
      </c>
      <c r="C207" s="305" t="s">
        <v>1432</v>
      </c>
      <c r="D207" s="200" t="s">
        <v>1425</v>
      </c>
      <c r="E207" s="504" t="s">
        <v>185</v>
      </c>
      <c r="F207" s="1126"/>
    </row>
    <row r="208" spans="1:6">
      <c r="A208" s="218" t="s">
        <v>1420</v>
      </c>
      <c r="B208" s="231" t="s">
        <v>1426</v>
      </c>
      <c r="C208" s="305" t="s">
        <v>1427</v>
      </c>
      <c r="D208" s="200" t="s">
        <v>1425</v>
      </c>
      <c r="E208" s="504" t="s">
        <v>185</v>
      </c>
      <c r="F208" s="1135"/>
    </row>
    <row r="209" spans="1:6">
      <c r="A209" s="218" t="s">
        <v>1420</v>
      </c>
      <c r="B209" s="231" t="s">
        <v>2682</v>
      </c>
      <c r="C209" s="305" t="s">
        <v>2683</v>
      </c>
      <c r="D209" s="200" t="s">
        <v>175</v>
      </c>
      <c r="E209" s="200" t="s">
        <v>1005</v>
      </c>
      <c r="F209" s="1135"/>
    </row>
  </sheetData>
  <customSheetViews>
    <customSheetView guid="{EE76A64E-CCEE-4984-8189-007D40C05ECF}" scale="90" showPageBreaks="1" printArea="1" view="pageBreakPreview" topLeftCell="A7">
      <selection activeCell="C37" sqref="C37"/>
      <rowBreaks count="3" manualBreakCount="3">
        <brk id="55" max="9" man="1"/>
        <brk id="65" max="9" man="1"/>
        <brk id="103" max="9" man="1"/>
      </rowBreaks>
      <pageMargins left="0.31496062992125984" right="0.35433070866141736" top="0.70866141732283472" bottom="0.74803149606299213" header="0.51181102362204722" footer="0.51181102362204722"/>
      <printOptions horizontalCentered="1"/>
      <pageSetup paperSize="9" scale="40" fitToHeight="7" orientation="landscape" r:id="rId1"/>
      <headerFooter alignWithMargins="0">
        <oddHeader>&amp;A</oddHeader>
        <oddFooter>&amp;L&amp;F&amp;R&amp;P/&amp;N</oddFooter>
      </headerFooter>
    </customSheetView>
  </customSheetViews>
  <mergeCells count="3">
    <mergeCell ref="A158:F158"/>
    <mergeCell ref="A5:F5"/>
    <mergeCell ref="A4:F4"/>
  </mergeCells>
  <phoneticPr fontId="8" type="noConversion"/>
  <printOptions horizontalCentered="1"/>
  <pageMargins left="0.31496062992126" right="0.35433070866141703" top="0.72" bottom="0.74803149606299202" header="0.42" footer="0.44"/>
  <pageSetup paperSize="9" scale="67" fitToHeight="7" orientation="portrait" r:id="rId2"/>
  <headerFooter alignWithMargins="0">
    <oddHeader>&amp;C&amp;14 &amp;"Arial,Bold"CA SMPG - DvE Table</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99FF66"/>
    <pageSetUpPr fitToPage="1"/>
  </sheetPr>
  <dimension ref="A1:AR16"/>
  <sheetViews>
    <sheetView topLeftCell="A7" workbookViewId="0">
      <selection activeCell="I5" sqref="I5"/>
    </sheetView>
  </sheetViews>
  <sheetFormatPr defaultRowHeight="12.75"/>
  <cols>
    <col min="1" max="1" width="14.140625" customWidth="1"/>
    <col min="2" max="2" width="18.7109375" customWidth="1"/>
    <col min="3" max="3" width="13.140625" bestFit="1" customWidth="1"/>
    <col min="4" max="4" width="20.28515625" bestFit="1" customWidth="1"/>
    <col min="5" max="5" width="26.28515625" customWidth="1"/>
    <col min="6" max="6" width="19.42578125" customWidth="1"/>
    <col min="7" max="7" width="16.42578125" customWidth="1"/>
  </cols>
  <sheetData>
    <row r="1" spans="1:44" ht="27" thickBot="1">
      <c r="A1" s="1697" t="s">
        <v>291</v>
      </c>
      <c r="B1" s="1698"/>
      <c r="C1" s="1698"/>
      <c r="D1" s="1698"/>
      <c r="E1" s="1698"/>
      <c r="F1" s="1698"/>
      <c r="G1" s="1699"/>
    </row>
    <row r="2" spans="1:44" ht="25.5" customHeight="1">
      <c r="A2" s="225" t="s">
        <v>850</v>
      </c>
      <c r="B2" s="1693" t="s">
        <v>435</v>
      </c>
      <c r="C2" s="1693"/>
      <c r="D2" s="1694"/>
      <c r="E2" s="226" t="s">
        <v>436</v>
      </c>
      <c r="F2" s="1695" t="s">
        <v>851</v>
      </c>
      <c r="G2" s="1696"/>
    </row>
    <row r="3" spans="1:44" ht="72" thickBot="1">
      <c r="A3" s="214"/>
      <c r="B3" s="19" t="s">
        <v>228</v>
      </c>
      <c r="C3" s="20" t="s">
        <v>229</v>
      </c>
      <c r="D3" s="21" t="s">
        <v>587</v>
      </c>
      <c r="E3" s="22"/>
      <c r="F3" s="20" t="s">
        <v>233</v>
      </c>
      <c r="G3" s="23" t="s">
        <v>230</v>
      </c>
    </row>
    <row r="4" spans="1:44" ht="44.25" thickTop="1" thickBot="1">
      <c r="A4" s="227" t="s">
        <v>520</v>
      </c>
      <c r="B4" s="5" t="s">
        <v>156</v>
      </c>
      <c r="C4" s="10" t="s">
        <v>205</v>
      </c>
      <c r="D4" s="12" t="s">
        <v>509</v>
      </c>
      <c r="E4" s="6" t="s">
        <v>852</v>
      </c>
      <c r="F4" s="14"/>
      <c r="G4" s="16"/>
    </row>
    <row r="5" spans="1:44" ht="57.75" thickBot="1">
      <c r="A5" s="228" t="s">
        <v>393</v>
      </c>
      <c r="B5" s="7" t="s">
        <v>204</v>
      </c>
      <c r="C5" s="11" t="s">
        <v>205</v>
      </c>
      <c r="D5" s="897" t="s">
        <v>2038</v>
      </c>
      <c r="E5" s="9"/>
      <c r="F5" s="15"/>
      <c r="G5" s="17"/>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44.25" customHeight="1" thickBot="1">
      <c r="A6" s="229" t="s">
        <v>522</v>
      </c>
      <c r="B6" s="8" t="s">
        <v>157</v>
      </c>
      <c r="C6" s="11"/>
      <c r="D6" s="13"/>
      <c r="E6" s="819" t="s">
        <v>1952</v>
      </c>
      <c r="F6" s="11" t="s">
        <v>232</v>
      </c>
      <c r="G6" s="18" t="s">
        <v>392</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12" spans="1:44">
      <c r="A12" s="4"/>
    </row>
    <row r="13" spans="1:44">
      <c r="A13" s="4"/>
    </row>
    <row r="14" spans="1:44">
      <c r="A14" s="2"/>
    </row>
    <row r="15" spans="1:44">
      <c r="A15" s="2"/>
    </row>
    <row r="16" spans="1:44">
      <c r="A16" s="2"/>
    </row>
  </sheetData>
  <customSheetViews>
    <customSheetView guid="{EE76A64E-CCEE-4984-8189-007D40C05ECF}" fitToPage="1">
      <selection activeCell="L64" sqref="L64"/>
      <pageMargins left="0.75" right="0.75" top="1" bottom="1" header="0.5" footer="0.5"/>
      <pageSetup paperSize="9" scale="67" fitToHeight="11" orientation="portrait" r:id="rId1"/>
      <headerFooter alignWithMargins="0">
        <oddFooter>&amp;L&amp;F &amp;C&amp;A&amp;R&amp;P of &amp;N</oddFooter>
      </headerFooter>
    </customSheetView>
  </customSheetViews>
  <mergeCells count="3">
    <mergeCell ref="B2:D2"/>
    <mergeCell ref="F2:G2"/>
    <mergeCell ref="A1:G1"/>
  </mergeCells>
  <phoneticPr fontId="8" type="noConversion"/>
  <pageMargins left="0.75" right="0.75" top="0.74" bottom="1" header="0.5" footer="0.5"/>
  <pageSetup paperSize="9" scale="68" fitToHeight="11" orientation="portrait" r:id="rId2"/>
  <headerFooter alignWithMargins="0">
    <oddHeader>&amp;C&amp;"Arial,Bold"&amp;14CA SMPG - Complex Events</oddHeader>
    <oddFooter>&amp;L&amp;F &amp;RPage &amp;P of &amp;N</oddFooter>
  </headerFooter>
  <drawing r:id="rId3"/>
</worksheet>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HOW TO READ</vt:lpstr>
      <vt:lpstr>Yearly Release Schedule</vt:lpstr>
      <vt:lpstr>Change Log</vt:lpstr>
      <vt:lpstr>EIG+</vt:lpstr>
      <vt:lpstr>EIG+ Updates since SR2023 V1.0</vt:lpstr>
      <vt:lpstr>COAF Reg List</vt:lpstr>
      <vt:lpstr>Definition of EIG+ terms</vt:lpstr>
      <vt:lpstr>Data Element Placement</vt:lpstr>
      <vt:lpstr>Complex Events</vt:lpstr>
      <vt:lpstr>Redemption Matrix</vt:lpstr>
      <vt:lpstr>Return of Capital Matrix</vt:lpstr>
      <vt:lpstr>Distribution With options</vt:lpstr>
      <vt:lpstr>Record Date tracking</vt:lpstr>
      <vt:lpstr>InterestPeriod</vt:lpstr>
      <vt:lpstr>Securities Distribution</vt:lpstr>
      <vt:lpstr>'Yearly Release Schedule'!_Toc210731587</vt:lpstr>
      <vt:lpstr>'Change Log'!Print_Area</vt:lpstr>
      <vt:lpstr>'Data Element Placement'!Print_Area</vt:lpstr>
      <vt:lpstr>'HOW TO READ'!Print_Area</vt:lpstr>
      <vt:lpstr>'Redemption Matrix'!Print_Area</vt:lpstr>
      <vt:lpstr>'Yearly Release Schedule'!Print_Area</vt:lpstr>
      <vt:lpstr>'Change Log'!Print_Titles</vt:lpstr>
      <vt:lpstr>'Data Element Placement'!Print_Titles</vt:lpstr>
      <vt:lpstr>'Definition of EIG+ terms'!Print_Titles</vt:lpstr>
      <vt:lpstr>'Distribution With options'!Print_Titles</vt:lpstr>
      <vt:lpstr>'HOW TO READ'!Print_Titles</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LENELLE Bernard</dc:creator>
  <cp:lastModifiedBy>LITTRE Jacques</cp:lastModifiedBy>
  <cp:lastPrinted>2017-02-28T16:23:29Z</cp:lastPrinted>
  <dcterms:created xsi:type="dcterms:W3CDTF">2004-03-22T10:22:45Z</dcterms:created>
  <dcterms:modified xsi:type="dcterms:W3CDTF">2023-12-20T11:27:22Z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4868b825-edee-44ac-b7a2-e857f0213f31_Enabled">
    <vt:lpwstr>true</vt:lpwstr>
  </property>
  <property fmtid="{D5CDD505-2E9C-101B-9397-08002B2CF9AE}" pid="4" name="MSIP_Label_4868b825-edee-44ac-b7a2-e857f0213f31_SetDate">
    <vt:lpwstr>2022-01-03T10:39:13Z</vt:lpwstr>
  </property>
  <property fmtid="{D5CDD505-2E9C-101B-9397-08002B2CF9AE}" pid="5" name="MSIP_Label_4868b825-edee-44ac-b7a2-e857f0213f31_Method">
    <vt:lpwstr>Standard</vt:lpwstr>
  </property>
  <property fmtid="{D5CDD505-2E9C-101B-9397-08002B2CF9AE}" pid="6" name="MSIP_Label_4868b825-edee-44ac-b7a2-e857f0213f31_Name">
    <vt:lpwstr>Restricted - External</vt:lpwstr>
  </property>
  <property fmtid="{D5CDD505-2E9C-101B-9397-08002B2CF9AE}" pid="7" name="MSIP_Label_4868b825-edee-44ac-b7a2-e857f0213f31_SiteId">
    <vt:lpwstr>45b55e44-3503-4284-bbe1-0e6bf9fa1d0a</vt:lpwstr>
  </property>
  <property fmtid="{D5CDD505-2E9C-101B-9397-08002B2CF9AE}" pid="8" name="MSIP_Label_4868b825-edee-44ac-b7a2-e857f0213f31_ActionId">
    <vt:lpwstr>ce8225c7-defa-4fe0-8b40-364b51d280e7</vt:lpwstr>
  </property>
  <property fmtid="{D5CDD505-2E9C-101B-9397-08002B2CF9AE}" pid="9" name="MSIP_Label_4868b825-edee-44ac-b7a2-e857f0213f31_ContentBits">
    <vt:lpwstr>0</vt:lpwstr>
  </property>
</Properties>
</file>